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0920" windowHeight="9435" activeTab="2"/>
  </bookViews>
  <sheets>
    <sheet name="Names" sheetId="1" r:id="rId1"/>
    <sheet name="75H" sheetId="7" r:id="rId2"/>
    <sheet name="100m" sheetId="2" r:id="rId3"/>
    <sheet name="300m" sheetId="8" r:id="rId4"/>
    <sheet name="400m" sheetId="9" r:id="rId5"/>
    <sheet name="800m" sheetId="3" r:id="rId6"/>
    <sheet name="1 Mile" sheetId="6" r:id="rId7"/>
    <sheet name="LJ" sheetId="4" r:id="rId8"/>
    <sheet name="Shot" sheetId="5" r:id="rId9"/>
  </sheets>
  <definedNames>
    <definedName name="_xlnm._FilterDatabase" localSheetId="2" hidden="1">'100m'!$A$1:$H$49</definedName>
    <definedName name="_xlnm._FilterDatabase" localSheetId="0" hidden="1">Names!$A$2:$A$115</definedName>
  </definedNames>
  <calcPr calcId="125725"/>
</workbook>
</file>

<file path=xl/calcChain.xml><?xml version="1.0" encoding="utf-8"?>
<calcChain xmlns="http://schemas.openxmlformats.org/spreadsheetml/2006/main">
  <c r="D28" i="3"/>
  <c r="C40" i="4"/>
  <c r="D40"/>
  <c r="E40"/>
  <c r="F40"/>
  <c r="C41"/>
  <c r="D41"/>
  <c r="E41"/>
  <c r="F41"/>
  <c r="C42"/>
  <c r="D42"/>
  <c r="E42"/>
  <c r="F42"/>
  <c r="C43"/>
  <c r="D43"/>
  <c r="E43"/>
  <c r="F43"/>
  <c r="C44"/>
  <c r="D44"/>
  <c r="E44"/>
  <c r="F44"/>
  <c r="C45"/>
  <c r="D45"/>
  <c r="E45"/>
  <c r="F45"/>
  <c r="C46"/>
  <c r="D46"/>
  <c r="E46"/>
  <c r="F46"/>
  <c r="C47"/>
  <c r="D47"/>
  <c r="E47"/>
  <c r="F47"/>
  <c r="C48"/>
  <c r="D48"/>
  <c r="E48"/>
  <c r="F48"/>
  <c r="C49"/>
  <c r="D49"/>
  <c r="E49"/>
  <c r="F49"/>
  <c r="C50"/>
  <c r="D50"/>
  <c r="E50"/>
  <c r="F50"/>
  <c r="C51"/>
  <c r="D51"/>
  <c r="E51"/>
  <c r="F51"/>
  <c r="C52"/>
  <c r="D52"/>
  <c r="E52"/>
  <c r="F52"/>
  <c r="C53"/>
  <c r="D53"/>
  <c r="E53"/>
  <c r="F53"/>
  <c r="C54"/>
  <c r="D54"/>
  <c r="E54"/>
  <c r="F54"/>
  <c r="C55"/>
  <c r="D55"/>
  <c r="E55"/>
  <c r="F55"/>
  <c r="C56"/>
  <c r="D56"/>
  <c r="E56"/>
  <c r="F56"/>
  <c r="C57"/>
  <c r="D57"/>
  <c r="E57"/>
  <c r="F57"/>
  <c r="C30"/>
  <c r="D30"/>
  <c r="E30"/>
  <c r="F30"/>
  <c r="C31"/>
  <c r="D31"/>
  <c r="E31"/>
  <c r="F31"/>
  <c r="C32"/>
  <c r="D32"/>
  <c r="E32"/>
  <c r="F32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C38"/>
  <c r="D38"/>
  <c r="E38"/>
  <c r="F38"/>
  <c r="C39"/>
  <c r="D39"/>
  <c r="E39"/>
  <c r="F39"/>
  <c r="C18" i="5"/>
  <c r="D18"/>
  <c r="E18"/>
  <c r="F18"/>
  <c r="C19"/>
  <c r="D19"/>
  <c r="E19"/>
  <c r="F19"/>
  <c r="C20"/>
  <c r="D20"/>
  <c r="E20"/>
  <c r="F20"/>
  <c r="D3" i="9"/>
  <c r="E3"/>
  <c r="F3"/>
  <c r="G3"/>
  <c r="G2"/>
  <c r="F2"/>
  <c r="E2"/>
  <c r="D2"/>
  <c r="D3" i="8"/>
  <c r="E3"/>
  <c r="F3"/>
  <c r="G3"/>
  <c r="G2"/>
  <c r="F2"/>
  <c r="E2"/>
  <c r="D2"/>
  <c r="E13" i="6"/>
  <c r="F13"/>
  <c r="G13"/>
  <c r="H13"/>
  <c r="E14"/>
  <c r="F14"/>
  <c r="G14"/>
  <c r="H14"/>
  <c r="E15"/>
  <c r="F15"/>
  <c r="G15"/>
  <c r="H15"/>
  <c r="E16"/>
  <c r="F16"/>
  <c r="G16"/>
  <c r="H16"/>
  <c r="E17"/>
  <c r="F17"/>
  <c r="G17"/>
  <c r="H17"/>
  <c r="E18"/>
  <c r="F18"/>
  <c r="G18"/>
  <c r="H18"/>
  <c r="E19"/>
  <c r="F19"/>
  <c r="G19"/>
  <c r="H19"/>
  <c r="E20"/>
  <c r="F20"/>
  <c r="G20"/>
  <c r="H20"/>
  <c r="E21"/>
  <c r="F21"/>
  <c r="G21"/>
  <c r="H21"/>
  <c r="E22"/>
  <c r="F22"/>
  <c r="G22"/>
  <c r="H22"/>
  <c r="E23"/>
  <c r="F23"/>
  <c r="G23"/>
  <c r="H23"/>
  <c r="E24"/>
  <c r="F24"/>
  <c r="G24"/>
  <c r="H24"/>
  <c r="D36" i="3"/>
  <c r="E36"/>
  <c r="F36"/>
  <c r="G36"/>
  <c r="D37"/>
  <c r="E37"/>
  <c r="F37"/>
  <c r="G37"/>
  <c r="D38"/>
  <c r="E38"/>
  <c r="F38"/>
  <c r="G38"/>
  <c r="D39"/>
  <c r="E39"/>
  <c r="F39"/>
  <c r="G39"/>
  <c r="D40"/>
  <c r="E40"/>
  <c r="F40"/>
  <c r="G40"/>
  <c r="D41"/>
  <c r="E41"/>
  <c r="F41"/>
  <c r="G41"/>
  <c r="D42"/>
  <c r="E42"/>
  <c r="F42"/>
  <c r="G42"/>
  <c r="D43"/>
  <c r="E43"/>
  <c r="F43"/>
  <c r="G43"/>
  <c r="D44"/>
  <c r="E44"/>
  <c r="F44"/>
  <c r="G44"/>
  <c r="D45"/>
  <c r="E45"/>
  <c r="F45"/>
  <c r="G45"/>
  <c r="D46"/>
  <c r="E46"/>
  <c r="F46"/>
  <c r="G46"/>
  <c r="D47"/>
  <c r="E47"/>
  <c r="F47"/>
  <c r="G47"/>
  <c r="D48"/>
  <c r="E48"/>
  <c r="F48"/>
  <c r="G48"/>
  <c r="D49"/>
  <c r="E49"/>
  <c r="F49"/>
  <c r="G49"/>
  <c r="E55" i="2"/>
  <c r="F55"/>
  <c r="G55"/>
  <c r="H55"/>
  <c r="E56"/>
  <c r="F56"/>
  <c r="G56"/>
  <c r="H56"/>
  <c r="E57"/>
  <c r="F57"/>
  <c r="G57"/>
  <c r="H57"/>
  <c r="E58"/>
  <c r="F58"/>
  <c r="G58"/>
  <c r="H58"/>
  <c r="E59"/>
  <c r="F59"/>
  <c r="G59"/>
  <c r="H59"/>
  <c r="E42"/>
  <c r="F42"/>
  <c r="G42"/>
  <c r="H42"/>
  <c r="E43"/>
  <c r="F43"/>
  <c r="G43"/>
  <c r="H43"/>
  <c r="E44"/>
  <c r="F44"/>
  <c r="G44"/>
  <c r="H44"/>
  <c r="E45"/>
  <c r="F45"/>
  <c r="G45"/>
  <c r="H45"/>
  <c r="E46"/>
  <c r="F46"/>
  <c r="G46"/>
  <c r="H46"/>
  <c r="E47"/>
  <c r="F47"/>
  <c r="G47"/>
  <c r="H47"/>
  <c r="E48"/>
  <c r="F48"/>
  <c r="G48"/>
  <c r="H48"/>
  <c r="E49"/>
  <c r="F49"/>
  <c r="G49"/>
  <c r="H49"/>
  <c r="E50"/>
  <c r="F50"/>
  <c r="G50"/>
  <c r="H50"/>
  <c r="E51"/>
  <c r="F51"/>
  <c r="G51"/>
  <c r="H51"/>
  <c r="E52"/>
  <c r="F52"/>
  <c r="G52"/>
  <c r="H52"/>
  <c r="E53"/>
  <c r="F53"/>
  <c r="G53"/>
  <c r="H53"/>
  <c r="E54"/>
  <c r="F54"/>
  <c r="G54"/>
  <c r="H54"/>
  <c r="E12" i="6"/>
  <c r="F12"/>
  <c r="G12"/>
  <c r="H12"/>
  <c r="D31" i="3"/>
  <c r="E31"/>
  <c r="F31"/>
  <c r="G31"/>
  <c r="D32"/>
  <c r="E32"/>
  <c r="F32"/>
  <c r="G32"/>
  <c r="D33"/>
  <c r="E33"/>
  <c r="F33"/>
  <c r="G33"/>
  <c r="D34"/>
  <c r="E34"/>
  <c r="F34"/>
  <c r="G34"/>
  <c r="D35"/>
  <c r="E35"/>
  <c r="F35"/>
  <c r="G35"/>
  <c r="D25"/>
  <c r="E25"/>
  <c r="F25"/>
  <c r="G25"/>
  <c r="D26"/>
  <c r="E26"/>
  <c r="F26"/>
  <c r="G26"/>
  <c r="D27"/>
  <c r="E27"/>
  <c r="F27"/>
  <c r="G27"/>
  <c r="E28"/>
  <c r="F28"/>
  <c r="G28"/>
  <c r="D29"/>
  <c r="E29"/>
  <c r="F29"/>
  <c r="G29"/>
  <c r="D30"/>
  <c r="E30"/>
  <c r="F30"/>
  <c r="G30"/>
  <c r="E38" i="2"/>
  <c r="F38"/>
  <c r="G38"/>
  <c r="H38"/>
  <c r="E39"/>
  <c r="F39"/>
  <c r="G39"/>
  <c r="H39"/>
  <c r="E40"/>
  <c r="F40"/>
  <c r="G40"/>
  <c r="H40"/>
  <c r="E41"/>
  <c r="F41"/>
  <c r="G41"/>
  <c r="H41"/>
  <c r="E2"/>
  <c r="F2"/>
  <c r="G2"/>
  <c r="H2"/>
  <c r="E3"/>
  <c r="F3"/>
  <c r="G3"/>
  <c r="H3"/>
  <c r="E4"/>
  <c r="F4"/>
  <c r="G4"/>
  <c r="H4"/>
  <c r="E5"/>
  <c r="F5"/>
  <c r="G5"/>
  <c r="H5"/>
  <c r="E6"/>
  <c r="F6"/>
  <c r="G6"/>
  <c r="H6"/>
  <c r="E7"/>
  <c r="F7"/>
  <c r="G7"/>
  <c r="H7"/>
  <c r="E8"/>
  <c r="F8"/>
  <c r="G8"/>
  <c r="H8"/>
  <c r="E9"/>
  <c r="F9"/>
  <c r="G9"/>
  <c r="H9"/>
  <c r="E10"/>
  <c r="F10"/>
  <c r="G10"/>
  <c r="H10"/>
  <c r="E11"/>
  <c r="F11"/>
  <c r="G11"/>
  <c r="H11"/>
  <c r="E12"/>
  <c r="F12"/>
  <c r="G12"/>
  <c r="H12"/>
  <c r="E13"/>
  <c r="F13"/>
  <c r="G13"/>
  <c r="H13"/>
  <c r="E14"/>
  <c r="F14"/>
  <c r="G14"/>
  <c r="H14"/>
  <c r="E15"/>
  <c r="F15"/>
  <c r="G15"/>
  <c r="H15"/>
  <c r="E16"/>
  <c r="F16"/>
  <c r="G16"/>
  <c r="H16"/>
  <c r="E17"/>
  <c r="F17"/>
  <c r="G17"/>
  <c r="H17"/>
  <c r="E18"/>
  <c r="F18"/>
  <c r="G18"/>
  <c r="H18"/>
  <c r="E19"/>
  <c r="F19"/>
  <c r="G19"/>
  <c r="H19"/>
  <c r="E20"/>
  <c r="F20"/>
  <c r="G20"/>
  <c r="H20"/>
  <c r="E21"/>
  <c r="F21"/>
  <c r="G21"/>
  <c r="H21"/>
  <c r="E22"/>
  <c r="F22"/>
  <c r="G22"/>
  <c r="H22"/>
  <c r="E23"/>
  <c r="F23"/>
  <c r="G23"/>
  <c r="H23"/>
  <c r="E24"/>
  <c r="F24"/>
  <c r="G24"/>
  <c r="H24"/>
  <c r="E25"/>
  <c r="F25"/>
  <c r="G25"/>
  <c r="H25"/>
  <c r="E26"/>
  <c r="F26"/>
  <c r="G26"/>
  <c r="H26"/>
  <c r="E27"/>
  <c r="F27"/>
  <c r="G27"/>
  <c r="H27"/>
  <c r="E28"/>
  <c r="F28"/>
  <c r="G28"/>
  <c r="H28"/>
  <c r="E29"/>
  <c r="F29"/>
  <c r="G29"/>
  <c r="H29"/>
  <c r="E30"/>
  <c r="F30"/>
  <c r="G30"/>
  <c r="H30"/>
  <c r="E31"/>
  <c r="F31"/>
  <c r="G31"/>
  <c r="H31"/>
  <c r="E32"/>
  <c r="F32"/>
  <c r="G32"/>
  <c r="H32"/>
  <c r="E33"/>
  <c r="F33"/>
  <c r="G33"/>
  <c r="H33"/>
  <c r="E34"/>
  <c r="F34"/>
  <c r="G34"/>
  <c r="H34"/>
  <c r="E35"/>
  <c r="F35"/>
  <c r="G35"/>
  <c r="H35"/>
  <c r="E36"/>
  <c r="F36"/>
  <c r="G36"/>
  <c r="H36"/>
  <c r="E37"/>
  <c r="F37"/>
  <c r="G37"/>
  <c r="H37"/>
  <c r="D2" i="7"/>
  <c r="E2"/>
  <c r="F2"/>
  <c r="G2"/>
  <c r="D2" i="3"/>
  <c r="E2"/>
  <c r="F2"/>
  <c r="G2"/>
  <c r="D3"/>
  <c r="E3"/>
  <c r="F3"/>
  <c r="G3"/>
  <c r="D4"/>
  <c r="E4"/>
  <c r="F4"/>
  <c r="G4"/>
  <c r="D5"/>
  <c r="E5"/>
  <c r="F5"/>
  <c r="G5"/>
  <c r="D6"/>
  <c r="E6"/>
  <c r="F6"/>
  <c r="G6"/>
  <c r="D7"/>
  <c r="E7"/>
  <c r="F7"/>
  <c r="G7"/>
  <c r="D8"/>
  <c r="E8"/>
  <c r="F8"/>
  <c r="G8"/>
  <c r="D9"/>
  <c r="E9"/>
  <c r="F9"/>
  <c r="G9"/>
  <c r="D10"/>
  <c r="E10"/>
  <c r="F10"/>
  <c r="G10"/>
  <c r="D11"/>
  <c r="E11"/>
  <c r="F11"/>
  <c r="G11"/>
  <c r="D12"/>
  <c r="E12"/>
  <c r="F12"/>
  <c r="G12"/>
  <c r="D13"/>
  <c r="E13"/>
  <c r="F13"/>
  <c r="G13"/>
  <c r="D14"/>
  <c r="E14"/>
  <c r="F14"/>
  <c r="G14"/>
  <c r="D15"/>
  <c r="E15"/>
  <c r="F15"/>
  <c r="G15"/>
  <c r="D16"/>
  <c r="E16"/>
  <c r="F16"/>
  <c r="G16"/>
  <c r="D17"/>
  <c r="E17"/>
  <c r="F17"/>
  <c r="G17"/>
  <c r="D18"/>
  <c r="E18"/>
  <c r="F18"/>
  <c r="G18"/>
  <c r="D19"/>
  <c r="E19"/>
  <c r="F19"/>
  <c r="G19"/>
  <c r="D20"/>
  <c r="E20"/>
  <c r="F20"/>
  <c r="G20"/>
  <c r="D21"/>
  <c r="E21"/>
  <c r="F21"/>
  <c r="G21"/>
  <c r="D22"/>
  <c r="E22"/>
  <c r="F22"/>
  <c r="G22"/>
  <c r="D23"/>
  <c r="E23"/>
  <c r="F23"/>
  <c r="G23"/>
  <c r="D24"/>
  <c r="E24"/>
  <c r="F24"/>
  <c r="G24"/>
  <c r="E2" i="6"/>
  <c r="F2"/>
  <c r="G2"/>
  <c r="H2"/>
  <c r="E3"/>
  <c r="F3"/>
  <c r="G3"/>
  <c r="H3"/>
  <c r="E4"/>
  <c r="F4"/>
  <c r="G4"/>
  <c r="H4"/>
  <c r="E5"/>
  <c r="F5"/>
  <c r="G5"/>
  <c r="H5"/>
  <c r="E6"/>
  <c r="F6"/>
  <c r="G6"/>
  <c r="H6"/>
  <c r="E7"/>
  <c r="F7"/>
  <c r="G7"/>
  <c r="H7"/>
  <c r="E8"/>
  <c r="F8"/>
  <c r="G8"/>
  <c r="H8"/>
  <c r="E9"/>
  <c r="F9"/>
  <c r="G9"/>
  <c r="H9"/>
  <c r="E10"/>
  <c r="F10"/>
  <c r="G10"/>
  <c r="H10"/>
  <c r="E11"/>
  <c r="F11"/>
  <c r="G11"/>
  <c r="H11"/>
  <c r="C2" i="4"/>
  <c r="D2"/>
  <c r="E2"/>
  <c r="F2"/>
  <c r="C3"/>
  <c r="D3"/>
  <c r="E3"/>
  <c r="F3"/>
  <c r="C4"/>
  <c r="D4"/>
  <c r="E4"/>
  <c r="F4"/>
  <c r="C5"/>
  <c r="D5"/>
  <c r="E5"/>
  <c r="F5"/>
  <c r="C6"/>
  <c r="D6"/>
  <c r="E6"/>
  <c r="F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2" i="5"/>
  <c r="D2"/>
  <c r="E2"/>
  <c r="F2"/>
  <c r="C3"/>
  <c r="D3"/>
  <c r="E3"/>
  <c r="F3"/>
  <c r="C4"/>
  <c r="D4"/>
  <c r="E4"/>
  <c r="F4"/>
  <c r="C5"/>
  <c r="D5"/>
  <c r="E5"/>
  <c r="F5"/>
  <c r="C6"/>
  <c r="D6"/>
  <c r="E6"/>
  <c r="F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</calcChain>
</file>

<file path=xl/sharedStrings.xml><?xml version="1.0" encoding="utf-8"?>
<sst xmlns="http://schemas.openxmlformats.org/spreadsheetml/2006/main" count="549" uniqueCount="355">
  <si>
    <t>First Name</t>
  </si>
  <si>
    <t>Second Name</t>
  </si>
  <si>
    <t>Gender</t>
  </si>
  <si>
    <t>Age Group</t>
  </si>
  <si>
    <t>Comp No</t>
  </si>
  <si>
    <t>Henderson</t>
  </si>
  <si>
    <t>Paterson</t>
  </si>
  <si>
    <t>Martin</t>
  </si>
  <si>
    <t>Liam</t>
  </si>
  <si>
    <t>McGregor</t>
  </si>
  <si>
    <t>David</t>
  </si>
  <si>
    <t>Lewis</t>
  </si>
  <si>
    <t>Davies</t>
  </si>
  <si>
    <t>Walls</t>
  </si>
  <si>
    <t>Cameron</t>
  </si>
  <si>
    <t>Eilidh</t>
  </si>
  <si>
    <t>Jessica</t>
  </si>
  <si>
    <t>Time</t>
  </si>
  <si>
    <t>Heat</t>
  </si>
  <si>
    <t>Distance</t>
  </si>
  <si>
    <t>100m</t>
  </si>
  <si>
    <t>Erin</t>
  </si>
  <si>
    <t>Isla</t>
  </si>
  <si>
    <t>Ross</t>
  </si>
  <si>
    <t>Campbell</t>
  </si>
  <si>
    <t>Travers</t>
  </si>
  <si>
    <t>Thomas</t>
  </si>
  <si>
    <t>Hanson</t>
  </si>
  <si>
    <t>Milne</t>
  </si>
  <si>
    <t>Craig</t>
  </si>
  <si>
    <t>Heather</t>
  </si>
  <si>
    <t>Shamsa</t>
  </si>
  <si>
    <t>Scott-Angell</t>
  </si>
  <si>
    <t>Fraser</t>
  </si>
  <si>
    <t>Alan</t>
  </si>
  <si>
    <t>Jamie</t>
  </si>
  <si>
    <t>Sinclair</t>
  </si>
  <si>
    <t>Russell</t>
  </si>
  <si>
    <t>McCabe</t>
  </si>
  <si>
    <t>Michael</t>
  </si>
  <si>
    <t>Colin</t>
  </si>
  <si>
    <t>Hutchison</t>
  </si>
  <si>
    <t>Hume</t>
  </si>
  <si>
    <t>Wright</t>
  </si>
  <si>
    <t>Currie</t>
  </si>
  <si>
    <t>Jenny</t>
  </si>
  <si>
    <t>Skye</t>
  </si>
  <si>
    <t>Lucy</t>
  </si>
  <si>
    <t>Parkinson</t>
  </si>
  <si>
    <t>Rachel</t>
  </si>
  <si>
    <t>Jodie</t>
  </si>
  <si>
    <t>Bunty</t>
  </si>
  <si>
    <t>Simpson</t>
  </si>
  <si>
    <t>Catriona</t>
  </si>
  <si>
    <t>Laing</t>
  </si>
  <si>
    <t>Matthew</t>
  </si>
  <si>
    <t>Robert</t>
  </si>
  <si>
    <t>*</t>
  </si>
  <si>
    <t>Anderson</t>
  </si>
  <si>
    <t>Sian</t>
  </si>
  <si>
    <t>Scott</t>
  </si>
  <si>
    <t>Graham</t>
  </si>
  <si>
    <t>Potter</t>
  </si>
  <si>
    <t>Jack</t>
  </si>
  <si>
    <t>Alexander</t>
  </si>
  <si>
    <t>Emily</t>
  </si>
  <si>
    <t>Kerr</t>
  </si>
  <si>
    <t>Laura</t>
  </si>
  <si>
    <t>Clarke</t>
  </si>
  <si>
    <t>Mirren</t>
  </si>
  <si>
    <t>Latimer</t>
  </si>
  <si>
    <t>Baxter</t>
  </si>
  <si>
    <t>Callum</t>
  </si>
  <si>
    <t>Turnbull</t>
  </si>
  <si>
    <t>McKnight</t>
  </si>
  <si>
    <t>Katie</t>
  </si>
  <si>
    <t>Sharkey</t>
  </si>
  <si>
    <t>James</t>
  </si>
  <si>
    <t>Akeroyd</t>
  </si>
  <si>
    <t>Lauryn</t>
  </si>
  <si>
    <t>Alastair</t>
  </si>
  <si>
    <t>Hay</t>
  </si>
  <si>
    <t>Zoe</t>
  </si>
  <si>
    <t>Price</t>
  </si>
  <si>
    <t>3.11.1</t>
  </si>
  <si>
    <t>D0B</t>
  </si>
  <si>
    <t>Tom</t>
  </si>
  <si>
    <t>m</t>
  </si>
  <si>
    <t>Forbes</t>
  </si>
  <si>
    <t>28.05.03</t>
  </si>
  <si>
    <t>Byrne</t>
  </si>
  <si>
    <t>15.07.03</t>
  </si>
  <si>
    <t>Blance</t>
  </si>
  <si>
    <t>05.06.03</t>
  </si>
  <si>
    <t>15.08.03</t>
  </si>
  <si>
    <t>Braun</t>
  </si>
  <si>
    <t>08.12.03</t>
  </si>
  <si>
    <t>Ben</t>
  </si>
  <si>
    <t>Hughes</t>
  </si>
  <si>
    <t>28.12.02</t>
  </si>
  <si>
    <t>Matthw</t>
  </si>
  <si>
    <t>23.09.01</t>
  </si>
  <si>
    <t>Harris</t>
  </si>
  <si>
    <t>Cartwright</t>
  </si>
  <si>
    <t>07.02.01</t>
  </si>
  <si>
    <t xml:space="preserve">Ben </t>
  </si>
  <si>
    <t>Macmillan</t>
  </si>
  <si>
    <t>23.19.01</t>
  </si>
  <si>
    <t>Curry</t>
  </si>
  <si>
    <t>04.09.02</t>
  </si>
  <si>
    <t>Graham-Marr</t>
  </si>
  <si>
    <t>25.11.00</t>
  </si>
  <si>
    <t>Mikey</t>
  </si>
  <si>
    <t>Heron</t>
  </si>
  <si>
    <t>17.09.01</t>
  </si>
  <si>
    <t>Josie</t>
  </si>
  <si>
    <t>Hamilton</t>
  </si>
  <si>
    <t>f</t>
  </si>
  <si>
    <t>17.03.01</t>
  </si>
  <si>
    <t>Susie</t>
  </si>
  <si>
    <t>17.03.02</t>
  </si>
  <si>
    <t>Rebecca</t>
  </si>
  <si>
    <t>Hogg</t>
  </si>
  <si>
    <t>18.06.03</t>
  </si>
  <si>
    <t>Ruby</t>
  </si>
  <si>
    <t>12.05.02</t>
  </si>
  <si>
    <t>Carmen</t>
  </si>
  <si>
    <t>Clive</t>
  </si>
  <si>
    <t>23.09.00</t>
  </si>
  <si>
    <t>Hya</t>
  </si>
  <si>
    <t>Gibb</t>
  </si>
  <si>
    <t>25.05.03</t>
  </si>
  <si>
    <t>Ciorstaidh</t>
  </si>
  <si>
    <t>Ainsworth</t>
  </si>
  <si>
    <t>06.09.02</t>
  </si>
  <si>
    <t>22.09.00</t>
  </si>
  <si>
    <t>Darcy</t>
  </si>
  <si>
    <t>30.08.02</t>
  </si>
  <si>
    <t>Hannah</t>
  </si>
  <si>
    <t>Blanch</t>
  </si>
  <si>
    <t>17.04.o1</t>
  </si>
  <si>
    <t>Cerys</t>
  </si>
  <si>
    <t>Gilbride</t>
  </si>
  <si>
    <t>18.02.02</t>
  </si>
  <si>
    <t>29.03.03</t>
  </si>
  <si>
    <t xml:space="preserve">Elizabeth </t>
  </si>
  <si>
    <t>Thompson</t>
  </si>
  <si>
    <t>02.02.02</t>
  </si>
  <si>
    <t>28.04.01</t>
  </si>
  <si>
    <t>Joseph</t>
  </si>
  <si>
    <t>Tortolano</t>
  </si>
  <si>
    <t>03.04.01</t>
  </si>
  <si>
    <t>24.07.99</t>
  </si>
  <si>
    <t>05.01.01</t>
  </si>
  <si>
    <t>Macpherson</t>
  </si>
  <si>
    <t>19.01.99</t>
  </si>
  <si>
    <t>Houghton</t>
  </si>
  <si>
    <t>28.09.00</t>
  </si>
  <si>
    <t>Erik</t>
  </si>
  <si>
    <t>Escala</t>
  </si>
  <si>
    <t>09.02.02</t>
  </si>
  <si>
    <t>26.11.98</t>
  </si>
  <si>
    <t>Brian</t>
  </si>
  <si>
    <t>05.05.00</t>
  </si>
  <si>
    <t>Nairn</t>
  </si>
  <si>
    <t>08.07.00</t>
  </si>
  <si>
    <t>Luke</t>
  </si>
  <si>
    <t>Learmonth</t>
  </si>
  <si>
    <t>18.09.03</t>
  </si>
  <si>
    <t>Diniel</t>
  </si>
  <si>
    <t>McMenamy</t>
  </si>
  <si>
    <t>01.05.01</t>
  </si>
  <si>
    <t>22.12.00</t>
  </si>
  <si>
    <t>Salmon</t>
  </si>
  <si>
    <t>13.11.03</t>
  </si>
  <si>
    <t>03.04.02</t>
  </si>
  <si>
    <t>McCorgary</t>
  </si>
  <si>
    <t>03.10.00</t>
  </si>
  <si>
    <t>10.07.03</t>
  </si>
  <si>
    <t>Wood</t>
  </si>
  <si>
    <t>Arran</t>
  </si>
  <si>
    <t>03.12.03</t>
  </si>
  <si>
    <t>21.12.99</t>
  </si>
  <si>
    <t>April</t>
  </si>
  <si>
    <t>Hannlow</t>
  </si>
  <si>
    <t>17.04.00</t>
  </si>
  <si>
    <t>Kenay</t>
  </si>
  <si>
    <t>06.01.00</t>
  </si>
  <si>
    <t>Minne</t>
  </si>
  <si>
    <t>Roe</t>
  </si>
  <si>
    <t>29.11.99</t>
  </si>
  <si>
    <t>Cleland</t>
  </si>
  <si>
    <t>21.10.99</t>
  </si>
  <si>
    <t>Joni</t>
  </si>
  <si>
    <t>28.01.00</t>
  </si>
  <si>
    <t>22.12.98</t>
  </si>
  <si>
    <t>Madeleine</t>
  </si>
  <si>
    <t>Woods</t>
  </si>
  <si>
    <t>21.05.99</t>
  </si>
  <si>
    <t>21.03.99</t>
  </si>
  <si>
    <t>Ellen</t>
  </si>
  <si>
    <t>01.06.01</t>
  </si>
  <si>
    <t>26.02.01</t>
  </si>
  <si>
    <t>08.01.02</t>
  </si>
  <si>
    <t>Freya</t>
  </si>
  <si>
    <t>Walker</t>
  </si>
  <si>
    <t>30.05.02</t>
  </si>
  <si>
    <t>19.11.01</t>
  </si>
  <si>
    <t>Gillanders</t>
  </si>
  <si>
    <t>24.08.01</t>
  </si>
  <si>
    <t>22.03.?</t>
  </si>
  <si>
    <t>Rennie</t>
  </si>
  <si>
    <t>22.08.01</t>
  </si>
  <si>
    <t>Emma</t>
  </si>
  <si>
    <t>Mailer</t>
  </si>
  <si>
    <t>24.02.02</t>
  </si>
  <si>
    <t>22.09.?</t>
  </si>
  <si>
    <t>Florrie</t>
  </si>
  <si>
    <t>Howarth</t>
  </si>
  <si>
    <t>22.07.01</t>
  </si>
  <si>
    <t>Rowan</t>
  </si>
  <si>
    <t>11.01.04</t>
  </si>
  <si>
    <t>Shona</t>
  </si>
  <si>
    <t>McLay</t>
  </si>
  <si>
    <t>06.02.03</t>
  </si>
  <si>
    <t>29.09.03</t>
  </si>
  <si>
    <t>More</t>
  </si>
  <si>
    <t>16.03.03</t>
  </si>
  <si>
    <t>Ella</t>
  </si>
  <si>
    <t>McBain</t>
  </si>
  <si>
    <t>15.11.03</t>
  </si>
  <si>
    <t>vet</t>
  </si>
  <si>
    <t>Robin</t>
  </si>
  <si>
    <t>Mussett</t>
  </si>
  <si>
    <t>22.03.63</t>
  </si>
  <si>
    <t>02.08.96</t>
  </si>
  <si>
    <t>02.06.97</t>
  </si>
  <si>
    <t>Nathen</t>
  </si>
  <si>
    <t>Stirling</t>
  </si>
  <si>
    <t>24.01.98</t>
  </si>
  <si>
    <t>Crawford</t>
  </si>
  <si>
    <t>Sen</t>
  </si>
  <si>
    <t>Ian</t>
  </si>
  <si>
    <t>23.07.98</t>
  </si>
  <si>
    <t>18.03.98</t>
  </si>
  <si>
    <t>Lauren</t>
  </si>
  <si>
    <t>Sadouski</t>
  </si>
  <si>
    <t>03.04.99</t>
  </si>
  <si>
    <t>18.04.00</t>
  </si>
  <si>
    <t>13.08.97</t>
  </si>
  <si>
    <t>Palmer</t>
  </si>
  <si>
    <t>16.03.01</t>
  </si>
  <si>
    <t>Comhvall</t>
  </si>
  <si>
    <t>Ferguson</t>
  </si>
  <si>
    <t>04.04.02</t>
  </si>
  <si>
    <t>Jonathan</t>
  </si>
  <si>
    <t>Barlow</t>
  </si>
  <si>
    <t>24.09.77</t>
  </si>
  <si>
    <t>04.06.78</t>
  </si>
  <si>
    <t>01.11.73</t>
  </si>
  <si>
    <t>09.10.60</t>
  </si>
  <si>
    <t>Gall</t>
  </si>
  <si>
    <t>03.11.55</t>
  </si>
  <si>
    <t>Aiden</t>
  </si>
  <si>
    <t>06.09.96</t>
  </si>
  <si>
    <t>Neil</t>
  </si>
  <si>
    <t>Terrier</t>
  </si>
  <si>
    <t>13.06.90</t>
  </si>
  <si>
    <t>29.10.76</t>
  </si>
  <si>
    <t>13.07.82</t>
  </si>
  <si>
    <t>Dale</t>
  </si>
  <si>
    <t>Colley</t>
  </si>
  <si>
    <t>11.10.94</t>
  </si>
  <si>
    <t>07.09.85</t>
  </si>
  <si>
    <t>Sean</t>
  </si>
  <si>
    <t>Reilly</t>
  </si>
  <si>
    <t>24.09.90</t>
  </si>
  <si>
    <t>04.09.92</t>
  </si>
  <si>
    <t>24.03.82</t>
  </si>
  <si>
    <t>2.43.8</t>
  </si>
  <si>
    <t>2.44.0</t>
  </si>
  <si>
    <t>2.48.2</t>
  </si>
  <si>
    <t>2.51.0</t>
  </si>
  <si>
    <t>2.54.7</t>
  </si>
  <si>
    <t>2.59.4</t>
  </si>
  <si>
    <t>3.01.9</t>
  </si>
  <si>
    <t>3.02.7</t>
  </si>
  <si>
    <t>3.06.7</t>
  </si>
  <si>
    <t>3.08.2</t>
  </si>
  <si>
    <t>3.08.8</t>
  </si>
  <si>
    <t>3.13.1</t>
  </si>
  <si>
    <t>3.15.4</t>
  </si>
  <si>
    <t>3.33.5</t>
  </si>
  <si>
    <t>2.49.9</t>
  </si>
  <si>
    <t>2.54.5</t>
  </si>
  <si>
    <t>2.56.6</t>
  </si>
  <si>
    <t>2.57.5</t>
  </si>
  <si>
    <t>3.03.1</t>
  </si>
  <si>
    <t>3.03.3</t>
  </si>
  <si>
    <t>3.04.0</t>
  </si>
  <si>
    <t>3.07.9</t>
  </si>
  <si>
    <t>3.08.1</t>
  </si>
  <si>
    <t>3.10.8</t>
  </si>
  <si>
    <t>3.12.4</t>
  </si>
  <si>
    <t>3.16.4</t>
  </si>
  <si>
    <t>2.10.2</t>
  </si>
  <si>
    <t>2.10.5</t>
  </si>
  <si>
    <t>2.16.1</t>
  </si>
  <si>
    <t>2.23.4</t>
  </si>
  <si>
    <t>2.25.1</t>
  </si>
  <si>
    <t>2.27.9</t>
  </si>
  <si>
    <t>2.29.3</t>
  </si>
  <si>
    <t>2.30.1</t>
  </si>
  <si>
    <t>2.37.1</t>
  </si>
  <si>
    <t>2.44.1</t>
  </si>
  <si>
    <t>2.45.9</t>
  </si>
  <si>
    <t>2.46.2</t>
  </si>
  <si>
    <t>2.46.9</t>
  </si>
  <si>
    <t>2.53.4</t>
  </si>
  <si>
    <t>1.56.0</t>
  </si>
  <si>
    <t>1.58.9</t>
  </si>
  <si>
    <t>2.02.5</t>
  </si>
  <si>
    <t>2.04.8</t>
  </si>
  <si>
    <t>2.17.5</t>
  </si>
  <si>
    <t>5.02.6</t>
  </si>
  <si>
    <t>5.14.3</t>
  </si>
  <si>
    <t>5.20.6</t>
  </si>
  <si>
    <t>5.30.2</t>
  </si>
  <si>
    <t>5.46.9</t>
  </si>
  <si>
    <t>5.47.5</t>
  </si>
  <si>
    <t>5.48.7</t>
  </si>
  <si>
    <t>5.59.4</t>
  </si>
  <si>
    <t>6.07.4</t>
  </si>
  <si>
    <t>6.30.0</t>
  </si>
  <si>
    <t>5.46.6</t>
  </si>
  <si>
    <t>5.50.0</t>
  </si>
  <si>
    <t>5.55.1</t>
  </si>
  <si>
    <t>6.05.4</t>
  </si>
  <si>
    <t>6.06.2</t>
  </si>
  <si>
    <t>6.20.8</t>
  </si>
  <si>
    <t>6.35.4</t>
  </si>
  <si>
    <t>6.38.2</t>
  </si>
  <si>
    <t>6.42.1</t>
  </si>
  <si>
    <t>6.43.0</t>
  </si>
  <si>
    <t>6.47.9</t>
  </si>
  <si>
    <t>6.58.3</t>
  </si>
  <si>
    <t>MacCorkindale</t>
  </si>
  <si>
    <t>Bairstow</t>
  </si>
  <si>
    <t>Dalgleish</t>
  </si>
  <si>
    <t>Jasmine</t>
  </si>
  <si>
    <t>Wild</t>
  </si>
  <si>
    <t>06.09.00</t>
  </si>
  <si>
    <t>Alex</t>
  </si>
  <si>
    <t>Lindsay</t>
  </si>
  <si>
    <t>Iroegbu</t>
  </si>
</sst>
</file>

<file path=xl/styles.xml><?xml version="1.0" encoding="utf-8"?>
<styleSheet xmlns="http://schemas.openxmlformats.org/spreadsheetml/2006/main">
  <numFmts count="2">
    <numFmt numFmtId="164" formatCode="0.0"/>
    <numFmt numFmtId="165" formatCode="h:mm:ss;@"/>
  </numFmts>
  <fonts count="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theme="1"/>
      <name val="&amp;#2603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5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Font="1" applyAlignment="1">
      <alignment horizontal="center" vertical="center"/>
    </xf>
    <xf numFmtId="14" fontId="0" fillId="0" borderId="0" xfId="0" applyNumberFormat="1"/>
    <xf numFmtId="0" fontId="2" fillId="0" borderId="0" xfId="0" applyFont="1"/>
    <xf numFmtId="0" fontId="0" fillId="2" borderId="0" xfId="0" applyFill="1"/>
    <xf numFmtId="164" fontId="0" fillId="0" borderId="0" xfId="0" applyNumberFormat="1" applyAlignment="1">
      <alignment horizontal="center" vertical="center"/>
    </xf>
    <xf numFmtId="0" fontId="0" fillId="0" borderId="0" xfId="0" applyFont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5"/>
  <sheetViews>
    <sheetView workbookViewId="0">
      <selection activeCell="B14" sqref="B14"/>
    </sheetView>
  </sheetViews>
  <sheetFormatPr defaultRowHeight="15"/>
  <cols>
    <col min="2" max="2" width="10.5703125" bestFit="1" customWidth="1"/>
    <col min="3" max="3" width="14.5703125" customWidth="1"/>
    <col min="4" max="4" width="9.140625" style="5"/>
    <col min="5" max="5" width="10.7109375" style="3" bestFit="1" customWidth="1"/>
    <col min="6" max="6" width="10.7109375" bestFit="1" customWidth="1"/>
  </cols>
  <sheetData>
    <row r="1" spans="1:7">
      <c r="A1" s="1" t="s">
        <v>4</v>
      </c>
      <c r="B1" s="1" t="s">
        <v>0</v>
      </c>
      <c r="C1" s="1" t="s">
        <v>1</v>
      </c>
      <c r="D1" s="4" t="s">
        <v>2</v>
      </c>
      <c r="E1" s="2" t="s">
        <v>3</v>
      </c>
      <c r="F1" s="1" t="s">
        <v>85</v>
      </c>
      <c r="G1" s="1"/>
    </row>
    <row r="2" spans="1:7" s="1" customFormat="1">
      <c r="A2">
        <v>4</v>
      </c>
      <c r="B2" t="s">
        <v>23</v>
      </c>
      <c r="C2" t="s">
        <v>74</v>
      </c>
      <c r="D2" s="5" t="s">
        <v>87</v>
      </c>
      <c r="E2" s="3">
        <v>13</v>
      </c>
      <c r="F2" s="10" t="s">
        <v>175</v>
      </c>
      <c r="G2"/>
    </row>
    <row r="3" spans="1:7">
      <c r="A3">
        <v>21</v>
      </c>
      <c r="B3" t="s">
        <v>105</v>
      </c>
      <c r="C3" t="s">
        <v>106</v>
      </c>
      <c r="D3" s="5" t="s">
        <v>87</v>
      </c>
      <c r="E3" s="3">
        <v>13</v>
      </c>
      <c r="F3" s="10" t="s">
        <v>107</v>
      </c>
    </row>
    <row r="4" spans="1:7">
      <c r="A4">
        <v>23</v>
      </c>
      <c r="B4" t="s">
        <v>34</v>
      </c>
      <c r="C4" t="s">
        <v>42</v>
      </c>
      <c r="D4" s="5" t="s">
        <v>87</v>
      </c>
      <c r="E4" s="3" t="s">
        <v>231</v>
      </c>
      <c r="F4" s="10" t="s">
        <v>268</v>
      </c>
    </row>
    <row r="5" spans="1:7">
      <c r="A5">
        <v>25</v>
      </c>
      <c r="B5" t="s">
        <v>23</v>
      </c>
      <c r="C5" t="s">
        <v>176</v>
      </c>
      <c r="D5" s="5" t="s">
        <v>87</v>
      </c>
      <c r="E5" s="3">
        <v>13</v>
      </c>
      <c r="F5" s="10" t="s">
        <v>177</v>
      </c>
    </row>
    <row r="6" spans="1:7">
      <c r="A6">
        <v>27</v>
      </c>
      <c r="B6" t="s">
        <v>72</v>
      </c>
      <c r="C6" t="s">
        <v>90</v>
      </c>
      <c r="D6" s="5" t="s">
        <v>87</v>
      </c>
      <c r="E6" s="3">
        <v>11</v>
      </c>
      <c r="F6" t="s">
        <v>91</v>
      </c>
    </row>
    <row r="7" spans="1:7">
      <c r="A7">
        <v>29</v>
      </c>
      <c r="B7" t="s">
        <v>245</v>
      </c>
      <c r="C7" t="s">
        <v>246</v>
      </c>
      <c r="D7" s="5" t="s">
        <v>117</v>
      </c>
      <c r="E7" s="3">
        <v>15</v>
      </c>
      <c r="F7" s="10" t="s">
        <v>247</v>
      </c>
    </row>
    <row r="8" spans="1:7">
      <c r="A8">
        <v>46</v>
      </c>
      <c r="B8" t="s">
        <v>217</v>
      </c>
      <c r="C8" t="s">
        <v>218</v>
      </c>
      <c r="D8" s="5" t="s">
        <v>117</v>
      </c>
      <c r="E8" s="3">
        <v>13</v>
      </c>
      <c r="F8" s="10" t="s">
        <v>219</v>
      </c>
    </row>
    <row r="9" spans="1:7">
      <c r="A9">
        <v>54</v>
      </c>
      <c r="B9" t="s">
        <v>60</v>
      </c>
      <c r="C9" t="s">
        <v>88</v>
      </c>
      <c r="D9" s="5" t="s">
        <v>87</v>
      </c>
      <c r="E9" s="3">
        <v>11</v>
      </c>
      <c r="F9" t="s">
        <v>89</v>
      </c>
    </row>
    <row r="10" spans="1:7">
      <c r="A10">
        <v>60</v>
      </c>
      <c r="B10" t="s">
        <v>16</v>
      </c>
      <c r="C10" t="s">
        <v>191</v>
      </c>
      <c r="D10" s="5" t="s">
        <v>117</v>
      </c>
      <c r="E10" s="3">
        <v>15</v>
      </c>
      <c r="F10" s="10" t="s">
        <v>192</v>
      </c>
    </row>
    <row r="11" spans="1:7">
      <c r="A11">
        <v>62</v>
      </c>
      <c r="B11" t="s">
        <v>162</v>
      </c>
      <c r="C11" t="s">
        <v>354</v>
      </c>
      <c r="D11" s="5" t="s">
        <v>87</v>
      </c>
      <c r="E11" s="3">
        <v>15</v>
      </c>
      <c r="F11" s="10" t="s">
        <v>163</v>
      </c>
    </row>
    <row r="12" spans="1:7">
      <c r="A12">
        <v>63</v>
      </c>
      <c r="B12" t="s">
        <v>97</v>
      </c>
      <c r="C12" t="s">
        <v>48</v>
      </c>
      <c r="D12" s="5" t="s">
        <v>87</v>
      </c>
      <c r="E12" s="3">
        <v>13</v>
      </c>
      <c r="F12" s="10" t="s">
        <v>172</v>
      </c>
    </row>
    <row r="13" spans="1:7">
      <c r="A13">
        <v>67</v>
      </c>
      <c r="B13" t="s">
        <v>193</v>
      </c>
      <c r="C13" s="14" t="s">
        <v>347</v>
      </c>
      <c r="D13" s="5" t="s">
        <v>117</v>
      </c>
      <c r="E13" s="3">
        <v>15</v>
      </c>
      <c r="F13" s="10" t="s">
        <v>194</v>
      </c>
    </row>
    <row r="14" spans="1:7">
      <c r="A14">
        <v>74</v>
      </c>
      <c r="B14" t="s">
        <v>10</v>
      </c>
      <c r="C14" t="s">
        <v>164</v>
      </c>
      <c r="D14" s="5" t="s">
        <v>87</v>
      </c>
      <c r="E14" s="3">
        <v>15</v>
      </c>
      <c r="F14" s="10" t="s">
        <v>165</v>
      </c>
    </row>
    <row r="15" spans="1:7">
      <c r="A15">
        <v>84</v>
      </c>
      <c r="B15" t="s">
        <v>46</v>
      </c>
      <c r="C15" t="s">
        <v>5</v>
      </c>
      <c r="D15" s="5" t="s">
        <v>117</v>
      </c>
      <c r="E15" s="3">
        <v>13</v>
      </c>
      <c r="F15" s="10" t="s">
        <v>120</v>
      </c>
    </row>
    <row r="16" spans="1:7">
      <c r="A16">
        <v>95</v>
      </c>
      <c r="B16" t="s">
        <v>213</v>
      </c>
      <c r="C16" t="s">
        <v>214</v>
      </c>
      <c r="D16" s="5" t="s">
        <v>117</v>
      </c>
      <c r="E16" s="3">
        <v>13</v>
      </c>
      <c r="F16" s="10" t="s">
        <v>215</v>
      </c>
    </row>
    <row r="17" spans="1:6">
      <c r="A17">
        <v>103</v>
      </c>
      <c r="B17" t="s">
        <v>21</v>
      </c>
      <c r="C17" t="s">
        <v>25</v>
      </c>
      <c r="D17" s="5" t="s">
        <v>117</v>
      </c>
      <c r="E17" s="3">
        <v>15</v>
      </c>
      <c r="F17" s="10" t="s">
        <v>195</v>
      </c>
    </row>
    <row r="18" spans="1:6">
      <c r="A18">
        <v>104</v>
      </c>
      <c r="B18" t="s">
        <v>102</v>
      </c>
      <c r="C18" t="s">
        <v>103</v>
      </c>
      <c r="D18" s="5" t="s">
        <v>87</v>
      </c>
      <c r="E18" s="3">
        <v>13</v>
      </c>
      <c r="F18" s="10" t="s">
        <v>104</v>
      </c>
    </row>
    <row r="19" spans="1:6">
      <c r="A19">
        <v>108</v>
      </c>
      <c r="B19" t="s">
        <v>33</v>
      </c>
      <c r="C19" t="s">
        <v>154</v>
      </c>
      <c r="D19" s="5" t="s">
        <v>87</v>
      </c>
      <c r="E19" s="3">
        <v>15</v>
      </c>
      <c r="F19" s="10" t="s">
        <v>155</v>
      </c>
    </row>
    <row r="20" spans="1:6">
      <c r="A20">
        <v>110</v>
      </c>
      <c r="B20" t="s">
        <v>169</v>
      </c>
      <c r="C20" t="s">
        <v>170</v>
      </c>
      <c r="D20" s="5" t="s">
        <v>87</v>
      </c>
      <c r="E20" s="3">
        <v>13</v>
      </c>
      <c r="F20" s="10" t="s">
        <v>171</v>
      </c>
    </row>
    <row r="21" spans="1:6">
      <c r="A21">
        <v>111</v>
      </c>
      <c r="B21" t="s">
        <v>149</v>
      </c>
      <c r="C21" t="s">
        <v>150</v>
      </c>
      <c r="D21" s="5" t="s">
        <v>87</v>
      </c>
      <c r="E21" s="3">
        <v>13</v>
      </c>
      <c r="F21" s="10" t="s">
        <v>151</v>
      </c>
    </row>
    <row r="22" spans="1:6">
      <c r="A22">
        <v>112</v>
      </c>
      <c r="B22" t="s">
        <v>204</v>
      </c>
      <c r="C22" t="s">
        <v>205</v>
      </c>
      <c r="D22" s="5" t="s">
        <v>117</v>
      </c>
      <c r="E22" s="3">
        <v>13</v>
      </c>
      <c r="F22" s="10" t="s">
        <v>206</v>
      </c>
    </row>
    <row r="23" spans="1:6">
      <c r="A23">
        <v>118</v>
      </c>
      <c r="B23" t="s">
        <v>75</v>
      </c>
      <c r="C23" t="s">
        <v>76</v>
      </c>
      <c r="D23" s="5" t="s">
        <v>117</v>
      </c>
      <c r="E23" s="3">
        <v>13</v>
      </c>
      <c r="F23" s="10" t="s">
        <v>207</v>
      </c>
    </row>
    <row r="24" spans="1:6">
      <c r="A24">
        <v>127</v>
      </c>
      <c r="B24" t="s">
        <v>65</v>
      </c>
      <c r="C24" t="s">
        <v>208</v>
      </c>
      <c r="D24" s="5" t="s">
        <v>117</v>
      </c>
      <c r="E24" s="3">
        <v>13</v>
      </c>
      <c r="F24" s="10" t="s">
        <v>209</v>
      </c>
    </row>
    <row r="25" spans="1:6">
      <c r="A25">
        <v>129</v>
      </c>
      <c r="B25" t="s">
        <v>21</v>
      </c>
      <c r="C25" t="s">
        <v>62</v>
      </c>
      <c r="D25" s="5" t="s">
        <v>117</v>
      </c>
      <c r="E25" s="3">
        <v>13</v>
      </c>
      <c r="F25" s="10" t="s">
        <v>210</v>
      </c>
    </row>
    <row r="26" spans="1:6">
      <c r="A26">
        <v>130</v>
      </c>
      <c r="B26" t="s">
        <v>86</v>
      </c>
      <c r="C26" t="s">
        <v>110</v>
      </c>
      <c r="D26" s="5" t="s">
        <v>87</v>
      </c>
      <c r="E26" s="3">
        <v>13</v>
      </c>
      <c r="F26" s="10" t="s">
        <v>111</v>
      </c>
    </row>
    <row r="27" spans="1:6">
      <c r="A27">
        <v>132</v>
      </c>
      <c r="B27" t="s">
        <v>79</v>
      </c>
      <c r="C27" t="s">
        <v>73</v>
      </c>
      <c r="D27" s="5" t="s">
        <v>117</v>
      </c>
      <c r="E27" s="3">
        <v>15</v>
      </c>
      <c r="F27" s="10" t="s">
        <v>248</v>
      </c>
    </row>
    <row r="28" spans="1:6">
      <c r="A28">
        <v>138</v>
      </c>
      <c r="B28" t="s">
        <v>121</v>
      </c>
      <c r="C28" t="s">
        <v>122</v>
      </c>
      <c r="D28" s="5" t="s">
        <v>117</v>
      </c>
      <c r="E28" s="3">
        <v>11</v>
      </c>
      <c r="F28" s="10" t="s">
        <v>123</v>
      </c>
    </row>
    <row r="29" spans="1:6">
      <c r="A29">
        <v>140</v>
      </c>
      <c r="B29" t="s">
        <v>222</v>
      </c>
      <c r="C29" t="s">
        <v>223</v>
      </c>
      <c r="D29" s="5" t="s">
        <v>117</v>
      </c>
      <c r="E29" s="3">
        <v>11</v>
      </c>
      <c r="F29" s="10" t="s">
        <v>224</v>
      </c>
    </row>
    <row r="30" spans="1:6">
      <c r="A30">
        <v>147</v>
      </c>
      <c r="B30" t="s">
        <v>124</v>
      </c>
      <c r="C30" t="s">
        <v>52</v>
      </c>
      <c r="D30" s="5" t="s">
        <v>117</v>
      </c>
      <c r="E30" s="3">
        <v>11</v>
      </c>
      <c r="F30" s="10" t="s">
        <v>125</v>
      </c>
    </row>
    <row r="31" spans="1:6">
      <c r="A31">
        <v>148</v>
      </c>
      <c r="B31" t="s">
        <v>33</v>
      </c>
      <c r="C31" t="s">
        <v>146</v>
      </c>
      <c r="D31" s="5" t="s">
        <v>87</v>
      </c>
      <c r="E31" s="3">
        <v>11</v>
      </c>
      <c r="F31" s="10" t="s">
        <v>178</v>
      </c>
    </row>
    <row r="32" spans="1:6">
      <c r="A32">
        <v>150</v>
      </c>
      <c r="B32" t="s">
        <v>16</v>
      </c>
      <c r="C32" t="s">
        <v>73</v>
      </c>
      <c r="D32" s="5" t="s">
        <v>117</v>
      </c>
      <c r="E32" s="3">
        <v>11</v>
      </c>
      <c r="F32" s="10" t="s">
        <v>225</v>
      </c>
    </row>
    <row r="33" spans="1:6">
      <c r="A33">
        <v>152</v>
      </c>
      <c r="B33" t="s">
        <v>112</v>
      </c>
      <c r="C33" t="s">
        <v>113</v>
      </c>
      <c r="D33" s="5" t="s">
        <v>87</v>
      </c>
      <c r="E33" s="3">
        <v>13</v>
      </c>
      <c r="F33" s="10" t="s">
        <v>114</v>
      </c>
    </row>
    <row r="34" spans="1:6">
      <c r="A34">
        <v>156</v>
      </c>
      <c r="B34" t="s">
        <v>100</v>
      </c>
      <c r="C34" t="s">
        <v>58</v>
      </c>
      <c r="D34" s="5" t="s">
        <v>87</v>
      </c>
      <c r="E34" s="3">
        <v>13</v>
      </c>
      <c r="F34" s="10" t="s">
        <v>101</v>
      </c>
    </row>
    <row r="35" spans="1:6">
      <c r="A35">
        <v>157</v>
      </c>
      <c r="B35" t="s">
        <v>35</v>
      </c>
      <c r="C35" t="s">
        <v>108</v>
      </c>
      <c r="D35" s="5" t="s">
        <v>87</v>
      </c>
      <c r="E35" s="3">
        <v>11</v>
      </c>
      <c r="F35" s="10" t="s">
        <v>109</v>
      </c>
    </row>
    <row r="36" spans="1:6">
      <c r="A36">
        <v>158</v>
      </c>
      <c r="B36" t="s">
        <v>196</v>
      </c>
      <c r="C36" t="s">
        <v>197</v>
      </c>
      <c r="D36" s="5" t="s">
        <v>117</v>
      </c>
      <c r="E36" s="3">
        <v>15</v>
      </c>
      <c r="F36" s="10"/>
    </row>
    <row r="37" spans="1:6">
      <c r="A37">
        <v>159</v>
      </c>
      <c r="B37" t="s">
        <v>126</v>
      </c>
      <c r="C37" t="s">
        <v>127</v>
      </c>
      <c r="D37" s="5" t="s">
        <v>117</v>
      </c>
      <c r="E37" s="3">
        <v>13</v>
      </c>
      <c r="F37" s="10" t="s">
        <v>128</v>
      </c>
    </row>
    <row r="38" spans="1:6">
      <c r="A38">
        <v>162</v>
      </c>
      <c r="B38" t="s">
        <v>15</v>
      </c>
      <c r="C38" t="s">
        <v>37</v>
      </c>
      <c r="D38" s="5" t="s">
        <v>117</v>
      </c>
      <c r="E38" s="3">
        <v>15</v>
      </c>
      <c r="F38" s="10" t="s">
        <v>199</v>
      </c>
    </row>
    <row r="39" spans="1:6">
      <c r="A39">
        <v>173</v>
      </c>
      <c r="B39" t="s">
        <v>97</v>
      </c>
      <c r="C39" t="s">
        <v>98</v>
      </c>
      <c r="D39" s="5" t="s">
        <v>87</v>
      </c>
      <c r="E39" s="3">
        <v>11</v>
      </c>
      <c r="F39" s="10" t="s">
        <v>99</v>
      </c>
    </row>
    <row r="40" spans="1:6">
      <c r="A40">
        <v>181</v>
      </c>
      <c r="B40" t="s">
        <v>26</v>
      </c>
      <c r="C40" t="s">
        <v>179</v>
      </c>
      <c r="D40" s="5" t="s">
        <v>87</v>
      </c>
      <c r="E40" s="3">
        <v>11</v>
      </c>
      <c r="F40" s="10"/>
    </row>
    <row r="41" spans="1:6">
      <c r="A41">
        <v>188</v>
      </c>
      <c r="B41" t="s">
        <v>50</v>
      </c>
      <c r="C41" t="s">
        <v>44</v>
      </c>
      <c r="D41" s="5" t="s">
        <v>117</v>
      </c>
      <c r="E41" s="3">
        <v>15</v>
      </c>
      <c r="F41" s="10" t="s">
        <v>198</v>
      </c>
    </row>
    <row r="42" spans="1:6">
      <c r="A42">
        <v>193</v>
      </c>
      <c r="B42" t="s">
        <v>145</v>
      </c>
      <c r="C42" t="s">
        <v>146</v>
      </c>
      <c r="D42" s="5" t="s">
        <v>117</v>
      </c>
      <c r="E42" s="3">
        <v>13</v>
      </c>
      <c r="F42" s="10" t="s">
        <v>147</v>
      </c>
    </row>
    <row r="43" spans="1:6">
      <c r="A43">
        <v>195</v>
      </c>
      <c r="B43" t="s">
        <v>63</v>
      </c>
      <c r="C43" t="s">
        <v>156</v>
      </c>
      <c r="D43" s="5" t="s">
        <v>87</v>
      </c>
      <c r="E43" s="3">
        <v>15</v>
      </c>
      <c r="F43" s="10" t="s">
        <v>157</v>
      </c>
    </row>
    <row r="44" spans="1:6">
      <c r="A44">
        <v>196</v>
      </c>
      <c r="B44" t="s">
        <v>77</v>
      </c>
      <c r="C44" t="s">
        <v>95</v>
      </c>
      <c r="D44" s="5" t="s">
        <v>87</v>
      </c>
      <c r="E44" s="3">
        <v>11</v>
      </c>
      <c r="F44" s="10" t="s">
        <v>96</v>
      </c>
    </row>
    <row r="45" spans="1:6">
      <c r="A45">
        <v>197</v>
      </c>
      <c r="B45" t="s">
        <v>61</v>
      </c>
      <c r="C45" t="s">
        <v>66</v>
      </c>
      <c r="D45" s="5" t="s">
        <v>87</v>
      </c>
      <c r="E45" s="3">
        <v>17</v>
      </c>
      <c r="F45" s="10" t="s">
        <v>236</v>
      </c>
    </row>
    <row r="46" spans="1:6">
      <c r="A46">
        <v>198</v>
      </c>
      <c r="B46" t="s">
        <v>180</v>
      </c>
      <c r="C46" t="s">
        <v>122</v>
      </c>
      <c r="D46" s="5" t="s">
        <v>87</v>
      </c>
      <c r="E46" s="3">
        <v>11</v>
      </c>
      <c r="F46" s="10" t="s">
        <v>181</v>
      </c>
    </row>
    <row r="47" spans="1:6">
      <c r="A47">
        <v>211</v>
      </c>
      <c r="B47" t="s">
        <v>136</v>
      </c>
      <c r="C47" t="s">
        <v>71</v>
      </c>
      <c r="D47" s="5" t="s">
        <v>117</v>
      </c>
      <c r="E47" s="3">
        <v>13</v>
      </c>
      <c r="F47" s="10" t="s">
        <v>137</v>
      </c>
    </row>
    <row r="48" spans="1:6">
      <c r="A48">
        <v>212</v>
      </c>
      <c r="B48" t="s">
        <v>274</v>
      </c>
      <c r="C48" t="s">
        <v>275</v>
      </c>
      <c r="D48" s="5" t="s">
        <v>87</v>
      </c>
      <c r="E48" s="3">
        <v>23</v>
      </c>
      <c r="F48" s="10" t="s">
        <v>276</v>
      </c>
    </row>
    <row r="49" spans="1:6">
      <c r="A49">
        <v>215</v>
      </c>
      <c r="B49" t="s">
        <v>10</v>
      </c>
      <c r="C49" t="s">
        <v>353</v>
      </c>
      <c r="D49" s="5" t="s">
        <v>87</v>
      </c>
      <c r="E49" s="3">
        <v>23</v>
      </c>
      <c r="F49" s="10" t="s">
        <v>277</v>
      </c>
    </row>
    <row r="50" spans="1:6">
      <c r="A50">
        <v>216</v>
      </c>
      <c r="B50" t="s">
        <v>59</v>
      </c>
      <c r="C50" t="s">
        <v>32</v>
      </c>
      <c r="D50" s="5" t="s">
        <v>117</v>
      </c>
      <c r="E50" s="3">
        <v>13</v>
      </c>
      <c r="F50" s="10" t="s">
        <v>144</v>
      </c>
    </row>
    <row r="51" spans="1:6">
      <c r="A51">
        <v>219</v>
      </c>
      <c r="B51" t="s">
        <v>352</v>
      </c>
      <c r="C51" t="s">
        <v>28</v>
      </c>
      <c r="D51" s="5" t="s">
        <v>87</v>
      </c>
      <c r="E51" s="3" t="s">
        <v>231</v>
      </c>
      <c r="F51" s="10"/>
    </row>
    <row r="52" spans="1:6">
      <c r="A52">
        <v>226</v>
      </c>
      <c r="B52" t="s">
        <v>47</v>
      </c>
      <c r="C52" t="s">
        <v>226</v>
      </c>
      <c r="D52" s="5" t="s">
        <v>117</v>
      </c>
      <c r="E52" s="3">
        <v>11</v>
      </c>
      <c r="F52" s="10" t="s">
        <v>227</v>
      </c>
    </row>
    <row r="53" spans="1:6">
      <c r="A53">
        <v>227</v>
      </c>
      <c r="B53" t="s">
        <v>53</v>
      </c>
      <c r="C53" t="s">
        <v>54</v>
      </c>
      <c r="D53" s="5" t="s">
        <v>117</v>
      </c>
      <c r="E53" s="3">
        <v>15</v>
      </c>
      <c r="F53" s="10" t="s">
        <v>182</v>
      </c>
    </row>
    <row r="54" spans="1:6">
      <c r="A54">
        <v>228</v>
      </c>
      <c r="B54" t="s">
        <v>31</v>
      </c>
      <c r="C54" t="s">
        <v>32</v>
      </c>
      <c r="D54" s="5" t="s">
        <v>117</v>
      </c>
      <c r="E54" s="3">
        <v>13</v>
      </c>
      <c r="F54" s="10"/>
    </row>
    <row r="55" spans="1:6">
      <c r="A55">
        <v>229</v>
      </c>
      <c r="B55" t="s">
        <v>200</v>
      </c>
      <c r="C55" t="s">
        <v>108</v>
      </c>
      <c r="D55" s="5" t="s">
        <v>117</v>
      </c>
      <c r="E55" s="3">
        <v>13</v>
      </c>
      <c r="F55" s="10" t="s">
        <v>201</v>
      </c>
    </row>
    <row r="56" spans="1:6">
      <c r="A56">
        <v>232</v>
      </c>
      <c r="B56" t="s">
        <v>232</v>
      </c>
      <c r="C56" t="s">
        <v>233</v>
      </c>
      <c r="D56" s="5" t="s">
        <v>87</v>
      </c>
      <c r="E56" s="3" t="s">
        <v>231</v>
      </c>
      <c r="F56" s="10" t="s">
        <v>234</v>
      </c>
    </row>
    <row r="57" spans="1:6">
      <c r="A57">
        <v>233</v>
      </c>
      <c r="B57" t="s">
        <v>119</v>
      </c>
      <c r="C57" t="s">
        <v>348</v>
      </c>
      <c r="D57" s="5" t="s">
        <v>117</v>
      </c>
      <c r="E57" s="3">
        <v>13</v>
      </c>
      <c r="F57" s="10" t="s">
        <v>153</v>
      </c>
    </row>
    <row r="58" spans="1:6">
      <c r="A58">
        <v>234</v>
      </c>
      <c r="B58" t="s">
        <v>183</v>
      </c>
      <c r="C58" t="s">
        <v>184</v>
      </c>
      <c r="D58" s="5" t="s">
        <v>117</v>
      </c>
      <c r="E58" s="3">
        <v>15</v>
      </c>
      <c r="F58" s="10" t="s">
        <v>185</v>
      </c>
    </row>
    <row r="59" spans="1:6">
      <c r="A59">
        <v>235</v>
      </c>
      <c r="B59" t="s">
        <v>263</v>
      </c>
      <c r="C59" t="s">
        <v>14</v>
      </c>
      <c r="D59" s="5" t="s">
        <v>87</v>
      </c>
      <c r="E59" s="3">
        <v>17</v>
      </c>
      <c r="F59" s="10" t="s">
        <v>264</v>
      </c>
    </row>
    <row r="60" spans="1:6">
      <c r="A60">
        <v>236</v>
      </c>
      <c r="B60" t="s">
        <v>35</v>
      </c>
      <c r="C60" t="s">
        <v>83</v>
      </c>
      <c r="D60" s="5" t="s">
        <v>87</v>
      </c>
      <c r="E60" s="3">
        <v>15</v>
      </c>
      <c r="F60" s="10" t="s">
        <v>152</v>
      </c>
    </row>
    <row r="61" spans="1:6">
      <c r="A61">
        <v>237</v>
      </c>
      <c r="B61" t="s">
        <v>51</v>
      </c>
      <c r="C61" t="s">
        <v>186</v>
      </c>
      <c r="D61" s="5" t="s">
        <v>117</v>
      </c>
      <c r="E61" s="3">
        <v>15</v>
      </c>
      <c r="F61" s="10" t="s">
        <v>187</v>
      </c>
    </row>
    <row r="62" spans="1:6">
      <c r="A62">
        <v>241</v>
      </c>
      <c r="B62" t="s">
        <v>97</v>
      </c>
      <c r="C62" t="s">
        <v>173</v>
      </c>
      <c r="D62" s="5" t="s">
        <v>87</v>
      </c>
      <c r="E62" s="3">
        <v>11</v>
      </c>
      <c r="F62" s="10" t="s">
        <v>174</v>
      </c>
    </row>
    <row r="63" spans="1:6">
      <c r="A63">
        <v>244</v>
      </c>
      <c r="B63" t="s">
        <v>115</v>
      </c>
      <c r="C63" t="s">
        <v>116</v>
      </c>
      <c r="D63" s="5" t="s">
        <v>117</v>
      </c>
      <c r="E63" s="3">
        <v>13</v>
      </c>
      <c r="F63" s="10" t="s">
        <v>118</v>
      </c>
    </row>
    <row r="64" spans="1:6">
      <c r="A64">
        <v>250</v>
      </c>
      <c r="B64" t="s">
        <v>166</v>
      </c>
      <c r="C64" t="s">
        <v>167</v>
      </c>
      <c r="D64" s="5" t="s">
        <v>87</v>
      </c>
      <c r="E64" s="3">
        <v>11</v>
      </c>
      <c r="F64" s="10" t="s">
        <v>168</v>
      </c>
    </row>
    <row r="65" spans="1:6">
      <c r="A65">
        <v>252</v>
      </c>
      <c r="B65" t="s">
        <v>82</v>
      </c>
      <c r="C65" t="s">
        <v>83</v>
      </c>
      <c r="D65" s="5" t="s">
        <v>117</v>
      </c>
      <c r="E65" s="3">
        <v>13</v>
      </c>
      <c r="F65" s="10" t="s">
        <v>148</v>
      </c>
    </row>
    <row r="66" spans="1:6">
      <c r="A66">
        <v>258</v>
      </c>
      <c r="B66" t="s">
        <v>228</v>
      </c>
      <c r="C66" t="s">
        <v>229</v>
      </c>
      <c r="D66" s="5" t="s">
        <v>117</v>
      </c>
      <c r="E66" s="3">
        <v>11</v>
      </c>
      <c r="F66" s="10" t="s">
        <v>230</v>
      </c>
    </row>
    <row r="67" spans="1:6">
      <c r="A67">
        <v>261</v>
      </c>
      <c r="B67" t="s">
        <v>55</v>
      </c>
      <c r="C67" t="s">
        <v>240</v>
      </c>
      <c r="D67" s="5" t="s">
        <v>87</v>
      </c>
      <c r="E67" s="3" t="s">
        <v>241</v>
      </c>
      <c r="F67" s="10"/>
    </row>
    <row r="68" spans="1:6">
      <c r="A68">
        <v>265</v>
      </c>
      <c r="B68" t="s">
        <v>49</v>
      </c>
      <c r="C68" t="s">
        <v>7</v>
      </c>
      <c r="D68" s="5" t="s">
        <v>117</v>
      </c>
      <c r="E68" s="3">
        <v>13</v>
      </c>
      <c r="F68" s="10" t="s">
        <v>202</v>
      </c>
    </row>
    <row r="69" spans="1:6">
      <c r="A69">
        <v>267</v>
      </c>
      <c r="B69" t="s">
        <v>242</v>
      </c>
      <c r="C69" t="s">
        <v>12</v>
      </c>
      <c r="D69" s="5" t="s">
        <v>87</v>
      </c>
      <c r="E69" s="3">
        <v>15</v>
      </c>
      <c r="F69" s="10" t="s">
        <v>243</v>
      </c>
    </row>
    <row r="70" spans="1:6">
      <c r="A70">
        <v>271</v>
      </c>
      <c r="B70" t="s">
        <v>35</v>
      </c>
      <c r="C70" t="s">
        <v>6</v>
      </c>
      <c r="D70" s="5" t="s">
        <v>87</v>
      </c>
      <c r="E70" s="3">
        <v>17</v>
      </c>
      <c r="F70" s="10" t="s">
        <v>244</v>
      </c>
    </row>
    <row r="71" spans="1:6">
      <c r="A71">
        <v>272</v>
      </c>
      <c r="B71" t="s">
        <v>29</v>
      </c>
      <c r="C71" t="s">
        <v>250</v>
      </c>
      <c r="D71" s="5" t="s">
        <v>87</v>
      </c>
      <c r="E71" s="3">
        <v>13</v>
      </c>
      <c r="F71" s="10" t="s">
        <v>251</v>
      </c>
    </row>
    <row r="72" spans="1:6">
      <c r="A72">
        <v>274</v>
      </c>
      <c r="B72" t="s">
        <v>255</v>
      </c>
      <c r="C72" t="s">
        <v>256</v>
      </c>
      <c r="D72" s="5" t="s">
        <v>87</v>
      </c>
      <c r="E72" s="3" t="s">
        <v>241</v>
      </c>
      <c r="F72" s="10" t="s">
        <v>257</v>
      </c>
    </row>
    <row r="73" spans="1:6">
      <c r="A73">
        <v>276</v>
      </c>
      <c r="B73" t="s">
        <v>237</v>
      </c>
      <c r="C73" t="s">
        <v>238</v>
      </c>
      <c r="D73" s="5" t="s">
        <v>87</v>
      </c>
      <c r="E73" s="3">
        <v>15</v>
      </c>
      <c r="F73" s="10" t="s">
        <v>239</v>
      </c>
    </row>
    <row r="74" spans="1:6">
      <c r="A74">
        <v>279</v>
      </c>
      <c r="B74" t="s">
        <v>270</v>
      </c>
      <c r="C74" t="s">
        <v>271</v>
      </c>
      <c r="D74" s="5" t="s">
        <v>87</v>
      </c>
      <c r="E74" s="3">
        <v>20</v>
      </c>
      <c r="F74" s="10" t="s">
        <v>272</v>
      </c>
    </row>
    <row r="75" spans="1:6">
      <c r="A75">
        <v>281</v>
      </c>
      <c r="B75" t="s">
        <v>80</v>
      </c>
      <c r="C75" t="s">
        <v>81</v>
      </c>
      <c r="D75" s="5" t="s">
        <v>87</v>
      </c>
      <c r="E75" s="3" t="s">
        <v>241</v>
      </c>
      <c r="F75" s="10" t="s">
        <v>273</v>
      </c>
    </row>
    <row r="76" spans="1:6">
      <c r="A76">
        <v>290</v>
      </c>
      <c r="B76" t="s">
        <v>265</v>
      </c>
      <c r="C76" t="s">
        <v>266</v>
      </c>
      <c r="D76" s="5" t="s">
        <v>87</v>
      </c>
      <c r="E76" s="3" t="s">
        <v>241</v>
      </c>
      <c r="F76" s="10" t="s">
        <v>267</v>
      </c>
    </row>
    <row r="77" spans="1:6">
      <c r="A77">
        <v>291</v>
      </c>
      <c r="F77" s="10"/>
    </row>
    <row r="78" spans="1:6">
      <c r="A78">
        <v>296</v>
      </c>
      <c r="B78" t="s">
        <v>188</v>
      </c>
      <c r="C78" t="s">
        <v>189</v>
      </c>
      <c r="D78" s="5" t="s">
        <v>117</v>
      </c>
      <c r="E78" s="3">
        <v>15</v>
      </c>
      <c r="F78" s="10" t="s">
        <v>190</v>
      </c>
    </row>
    <row r="79" spans="1:6">
      <c r="A79">
        <v>299</v>
      </c>
      <c r="B79" t="s">
        <v>8</v>
      </c>
      <c r="C79" t="s">
        <v>38</v>
      </c>
      <c r="D79" s="5" t="s">
        <v>87</v>
      </c>
      <c r="E79" s="3" t="s">
        <v>231</v>
      </c>
      <c r="F79" s="10" t="s">
        <v>260</v>
      </c>
    </row>
    <row r="80" spans="1:6">
      <c r="A80">
        <v>300</v>
      </c>
      <c r="B80" t="s">
        <v>141</v>
      </c>
      <c r="C80" t="s">
        <v>142</v>
      </c>
      <c r="D80" s="5" t="s">
        <v>117</v>
      </c>
      <c r="E80" s="3">
        <v>13</v>
      </c>
      <c r="F80" s="10" t="s">
        <v>143</v>
      </c>
    </row>
    <row r="81" spans="1:8">
      <c r="A81">
        <v>305</v>
      </c>
      <c r="B81" t="s">
        <v>138</v>
      </c>
      <c r="C81" t="s">
        <v>139</v>
      </c>
      <c r="D81" s="5" t="s">
        <v>117</v>
      </c>
      <c r="E81" s="3">
        <v>13</v>
      </c>
      <c r="F81" s="10" t="s">
        <v>140</v>
      </c>
    </row>
    <row r="82" spans="1:8">
      <c r="A82">
        <v>306</v>
      </c>
      <c r="B82" t="s">
        <v>132</v>
      </c>
      <c r="C82" t="s">
        <v>133</v>
      </c>
      <c r="D82" s="5" t="s">
        <v>117</v>
      </c>
      <c r="E82" s="3">
        <v>11</v>
      </c>
      <c r="F82" s="10" t="s">
        <v>134</v>
      </c>
    </row>
    <row r="83" spans="1:8">
      <c r="A83">
        <v>307</v>
      </c>
      <c r="B83" t="s">
        <v>129</v>
      </c>
      <c r="C83" t="s">
        <v>130</v>
      </c>
      <c r="D83" s="5" t="s">
        <v>117</v>
      </c>
      <c r="E83" s="3">
        <v>11</v>
      </c>
      <c r="F83" s="10" t="s">
        <v>131</v>
      </c>
    </row>
    <row r="84" spans="1:8">
      <c r="A84">
        <v>308</v>
      </c>
      <c r="B84" t="s">
        <v>349</v>
      </c>
      <c r="C84" t="s">
        <v>350</v>
      </c>
      <c r="D84" s="5" t="s">
        <v>117</v>
      </c>
      <c r="E84" s="3">
        <v>13</v>
      </c>
      <c r="F84" s="15" t="s">
        <v>351</v>
      </c>
    </row>
    <row r="85" spans="1:8">
      <c r="A85">
        <v>309</v>
      </c>
      <c r="B85" t="s">
        <v>69</v>
      </c>
      <c r="C85" t="s">
        <v>70</v>
      </c>
      <c r="D85" s="5" t="s">
        <v>117</v>
      </c>
      <c r="E85" s="3">
        <v>13</v>
      </c>
      <c r="F85" s="10" t="s">
        <v>203</v>
      </c>
    </row>
    <row r="86" spans="1:8">
      <c r="A86">
        <v>310</v>
      </c>
      <c r="B86" t="s">
        <v>220</v>
      </c>
      <c r="C86" t="s">
        <v>70</v>
      </c>
      <c r="D86" s="5" t="s">
        <v>117</v>
      </c>
      <c r="E86" s="3">
        <v>11</v>
      </c>
      <c r="F86" s="10" t="s">
        <v>221</v>
      </c>
    </row>
    <row r="87" spans="1:8">
      <c r="A87">
        <v>311</v>
      </c>
      <c r="B87" t="s">
        <v>22</v>
      </c>
      <c r="C87" t="s">
        <v>24</v>
      </c>
      <c r="D87" s="5" t="s">
        <v>117</v>
      </c>
      <c r="E87" s="3" t="s">
        <v>241</v>
      </c>
      <c r="F87" s="10" t="s">
        <v>258</v>
      </c>
    </row>
    <row r="88" spans="1:8">
      <c r="A88">
        <v>312</v>
      </c>
      <c r="B88" t="s">
        <v>39</v>
      </c>
      <c r="C88" t="s">
        <v>78</v>
      </c>
      <c r="D88" s="5" t="s">
        <v>87</v>
      </c>
      <c r="E88" s="3" t="s">
        <v>241</v>
      </c>
      <c r="F88" s="10"/>
    </row>
    <row r="89" spans="1:8">
      <c r="A89">
        <v>313</v>
      </c>
      <c r="B89" t="s">
        <v>40</v>
      </c>
      <c r="C89" t="s">
        <v>64</v>
      </c>
      <c r="D89" s="5" t="s">
        <v>87</v>
      </c>
      <c r="E89" s="3" t="s">
        <v>241</v>
      </c>
      <c r="F89" s="10" t="s">
        <v>259</v>
      </c>
      <c r="H89" s="11"/>
    </row>
    <row r="90" spans="1:8">
      <c r="A90">
        <v>321</v>
      </c>
      <c r="B90" t="s">
        <v>255</v>
      </c>
      <c r="C90" t="s">
        <v>27</v>
      </c>
      <c r="D90" s="5" t="s">
        <v>87</v>
      </c>
      <c r="E90" s="3">
        <v>11</v>
      </c>
      <c r="F90" s="10" t="s">
        <v>94</v>
      </c>
    </row>
    <row r="91" spans="1:8">
      <c r="A91">
        <v>326</v>
      </c>
      <c r="B91" t="s">
        <v>14</v>
      </c>
      <c r="C91" t="s">
        <v>92</v>
      </c>
      <c r="D91" s="5" t="s">
        <v>87</v>
      </c>
      <c r="E91" s="3">
        <v>11</v>
      </c>
      <c r="F91" s="10" t="s">
        <v>93</v>
      </c>
    </row>
    <row r="92" spans="1:8">
      <c r="A92">
        <v>327</v>
      </c>
      <c r="B92" t="s">
        <v>158</v>
      </c>
      <c r="C92" t="s">
        <v>159</v>
      </c>
      <c r="D92" s="5" t="s">
        <v>87</v>
      </c>
      <c r="E92" s="3">
        <v>11</v>
      </c>
      <c r="F92" s="10" t="s">
        <v>160</v>
      </c>
    </row>
    <row r="93" spans="1:8">
      <c r="A93">
        <v>328</v>
      </c>
      <c r="B93" t="s">
        <v>252</v>
      </c>
      <c r="C93" t="s">
        <v>253</v>
      </c>
      <c r="D93" s="5" t="s">
        <v>87</v>
      </c>
      <c r="E93" s="3">
        <v>13</v>
      </c>
      <c r="F93" s="10" t="s">
        <v>254</v>
      </c>
    </row>
    <row r="94" spans="1:8">
      <c r="A94">
        <v>329</v>
      </c>
      <c r="B94" t="s">
        <v>30</v>
      </c>
      <c r="C94" t="s">
        <v>60</v>
      </c>
      <c r="D94" s="5" t="s">
        <v>117</v>
      </c>
      <c r="E94" s="3">
        <v>13</v>
      </c>
      <c r="F94" s="10" t="s">
        <v>135</v>
      </c>
    </row>
    <row r="95" spans="1:8">
      <c r="A95">
        <v>330</v>
      </c>
      <c r="B95" t="s">
        <v>49</v>
      </c>
      <c r="C95" t="s">
        <v>211</v>
      </c>
      <c r="D95" s="5" t="s">
        <v>117</v>
      </c>
      <c r="E95" s="3">
        <v>13</v>
      </c>
      <c r="F95" s="10" t="s">
        <v>212</v>
      </c>
    </row>
    <row r="96" spans="1:8">
      <c r="A96">
        <v>331</v>
      </c>
      <c r="B96" t="s">
        <v>67</v>
      </c>
      <c r="C96" t="s">
        <v>68</v>
      </c>
      <c r="D96" s="5" t="s">
        <v>117</v>
      </c>
      <c r="E96" s="3">
        <v>17</v>
      </c>
      <c r="F96" s="10" t="s">
        <v>249</v>
      </c>
    </row>
    <row r="97" spans="1:6">
      <c r="A97">
        <v>332</v>
      </c>
      <c r="B97" t="s">
        <v>45</v>
      </c>
      <c r="C97" t="s">
        <v>13</v>
      </c>
      <c r="D97" s="5" t="s">
        <v>117</v>
      </c>
      <c r="E97" s="3">
        <v>13</v>
      </c>
      <c r="F97" s="10" t="s">
        <v>216</v>
      </c>
    </row>
    <row r="98" spans="1:6">
      <c r="A98">
        <v>333</v>
      </c>
      <c r="B98" t="s">
        <v>8</v>
      </c>
      <c r="C98" t="s">
        <v>9</v>
      </c>
      <c r="D98" s="5" t="s">
        <v>87</v>
      </c>
      <c r="E98" s="3">
        <v>15</v>
      </c>
      <c r="F98" s="10" t="s">
        <v>161</v>
      </c>
    </row>
    <row r="99" spans="1:6">
      <c r="A99">
        <v>334</v>
      </c>
      <c r="B99" t="s">
        <v>56</v>
      </c>
      <c r="C99" t="s">
        <v>41</v>
      </c>
      <c r="D99" s="5" t="s">
        <v>87</v>
      </c>
      <c r="E99" s="3" t="s">
        <v>231</v>
      </c>
      <c r="F99" s="10"/>
    </row>
    <row r="100" spans="1:6">
      <c r="A100">
        <v>335</v>
      </c>
      <c r="B100" t="s">
        <v>11</v>
      </c>
      <c r="C100" t="s">
        <v>36</v>
      </c>
      <c r="D100" s="5" t="s">
        <v>87</v>
      </c>
      <c r="E100" s="3">
        <v>17</v>
      </c>
      <c r="F100" s="10" t="s">
        <v>235</v>
      </c>
    </row>
    <row r="101" spans="1:6">
      <c r="A101">
        <v>336</v>
      </c>
      <c r="B101" t="s">
        <v>39</v>
      </c>
      <c r="C101" t="s">
        <v>43</v>
      </c>
      <c r="D101" s="5" t="s">
        <v>87</v>
      </c>
      <c r="E101" s="3" t="s">
        <v>241</v>
      </c>
      <c r="F101" s="10" t="s">
        <v>278</v>
      </c>
    </row>
    <row r="102" spans="1:6">
      <c r="A102">
        <v>338</v>
      </c>
      <c r="B102" t="s">
        <v>34</v>
      </c>
      <c r="C102" t="s">
        <v>261</v>
      </c>
      <c r="D102" s="5" t="s">
        <v>87</v>
      </c>
      <c r="E102" s="3" t="s">
        <v>231</v>
      </c>
      <c r="F102" s="10" t="s">
        <v>262</v>
      </c>
    </row>
    <row r="103" spans="1:6">
      <c r="A103" s="12">
        <v>339</v>
      </c>
      <c r="B103" t="s">
        <v>56</v>
      </c>
      <c r="C103" t="s">
        <v>37</v>
      </c>
      <c r="D103" s="5" t="s">
        <v>87</v>
      </c>
      <c r="E103" s="3" t="s">
        <v>241</v>
      </c>
      <c r="F103" s="10" t="s">
        <v>269</v>
      </c>
    </row>
    <row r="104" spans="1:6">
      <c r="A104">
        <v>0</v>
      </c>
      <c r="B104" t="s">
        <v>14</v>
      </c>
      <c r="C104" t="s">
        <v>346</v>
      </c>
      <c r="D104" s="5" t="s">
        <v>87</v>
      </c>
      <c r="E104" s="3">
        <v>13</v>
      </c>
      <c r="F104" s="10"/>
    </row>
    <row r="105" spans="1:6">
      <c r="F105" s="10"/>
    </row>
    <row r="106" spans="1:6">
      <c r="F106" s="10"/>
    </row>
    <row r="107" spans="1:6">
      <c r="F107" s="10"/>
    </row>
    <row r="108" spans="1:6">
      <c r="F108" s="10"/>
    </row>
    <row r="109" spans="1:6">
      <c r="F109" s="10"/>
    </row>
    <row r="110" spans="1:6">
      <c r="F110" s="10"/>
    </row>
    <row r="111" spans="1:6">
      <c r="F111" s="10"/>
    </row>
    <row r="112" spans="1:6">
      <c r="F112" s="10"/>
    </row>
    <row r="113" spans="4:7">
      <c r="F113" s="10"/>
    </row>
    <row r="114" spans="4:7">
      <c r="F114" s="10"/>
    </row>
    <row r="115" spans="4:7">
      <c r="D115" s="3"/>
      <c r="F115" s="10"/>
    </row>
    <row r="116" spans="4:7">
      <c r="F116" s="10"/>
    </row>
    <row r="117" spans="4:7">
      <c r="F117" s="10"/>
    </row>
    <row r="118" spans="4:7">
      <c r="F118" s="10"/>
    </row>
    <row r="119" spans="4:7">
      <c r="F119" s="10"/>
    </row>
    <row r="120" spans="4:7">
      <c r="F120" s="10"/>
    </row>
    <row r="121" spans="4:7">
      <c r="F121" s="10"/>
    </row>
    <row r="122" spans="4:7">
      <c r="F122" s="10"/>
    </row>
    <row r="124" spans="4:7">
      <c r="F124" s="10"/>
      <c r="G124" t="s">
        <v>57</v>
      </c>
    </row>
    <row r="125" spans="4:7">
      <c r="F125" s="10"/>
    </row>
    <row r="127" spans="4:7">
      <c r="F127" s="10"/>
    </row>
    <row r="128" spans="4:7">
      <c r="F128" s="10"/>
    </row>
    <row r="129" spans="6:6">
      <c r="F129" s="10"/>
    </row>
    <row r="130" spans="6:6">
      <c r="F130" s="10"/>
    </row>
    <row r="131" spans="6:6">
      <c r="F131" s="10"/>
    </row>
    <row r="132" spans="6:6">
      <c r="F132" s="10"/>
    </row>
    <row r="133" spans="6:6">
      <c r="F133" s="10"/>
    </row>
    <row r="134" spans="6:6">
      <c r="F134" s="10"/>
    </row>
    <row r="135" spans="6:6">
      <c r="F135" s="10"/>
    </row>
    <row r="137" spans="6:6">
      <c r="F137" s="10"/>
    </row>
    <row r="138" spans="6:6">
      <c r="F138" s="10"/>
    </row>
    <row r="139" spans="6:6">
      <c r="F139" s="10"/>
    </row>
    <row r="140" spans="6:6">
      <c r="F140" s="10"/>
    </row>
    <row r="141" spans="6:6">
      <c r="F141" s="10"/>
    </row>
    <row r="143" spans="6:6">
      <c r="F143" s="10"/>
    </row>
    <row r="145" spans="6:6">
      <c r="F145" s="10"/>
    </row>
    <row r="146" spans="6:6">
      <c r="F146" s="10"/>
    </row>
    <row r="147" spans="6:6">
      <c r="F147" s="10"/>
    </row>
    <row r="148" spans="6:6">
      <c r="F148" s="10"/>
    </row>
    <row r="149" spans="6:6">
      <c r="F149" s="10"/>
    </row>
    <row r="150" spans="6:6">
      <c r="F150" s="10"/>
    </row>
    <row r="151" spans="6:6">
      <c r="F151" s="10"/>
    </row>
    <row r="152" spans="6:6">
      <c r="F152" s="10"/>
    </row>
    <row r="153" spans="6:6">
      <c r="F153" s="10"/>
    </row>
    <row r="154" spans="6:6">
      <c r="F154" s="10"/>
    </row>
    <row r="155" spans="6:6">
      <c r="F155" s="10"/>
    </row>
  </sheetData>
  <sortState ref="A3:F101">
    <sortCondition ref="A2"/>
  </sortState>
  <dataConsolidate/>
  <phoneticPr fontId="0" type="noConversion"/>
  <conditionalFormatting sqref="A1:A1048576">
    <cfRule type="uniqueValues" priority="3" stopIfTrue="1"/>
    <cfRule type="duplicateValues" dxfId="0" priority="4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B32" sqref="B32"/>
    </sheetView>
  </sheetViews>
  <sheetFormatPr defaultRowHeight="15"/>
  <cols>
    <col min="2" max="2" width="9.140625" style="5"/>
    <col min="5" max="5" width="14.42578125" customWidth="1"/>
  </cols>
  <sheetData>
    <row r="1" spans="1:7">
      <c r="A1" s="1" t="s">
        <v>4</v>
      </c>
      <c r="B1" s="4" t="s">
        <v>17</v>
      </c>
      <c r="C1" s="2" t="s">
        <v>18</v>
      </c>
      <c r="D1" s="1" t="s">
        <v>0</v>
      </c>
      <c r="E1" s="1" t="s">
        <v>1</v>
      </c>
      <c r="F1" s="4" t="s">
        <v>2</v>
      </c>
      <c r="G1" s="2" t="s">
        <v>3</v>
      </c>
    </row>
    <row r="2" spans="1:7">
      <c r="A2">
        <v>60</v>
      </c>
      <c r="B2" s="13">
        <v>12.8</v>
      </c>
      <c r="C2" s="3">
        <v>1</v>
      </c>
      <c r="D2" t="str">
        <f>VLOOKUP(A2,Names!A:E,2,FALSE)</f>
        <v>Jessica</v>
      </c>
      <c r="E2" t="str">
        <f>VLOOKUP(A2,Names!A:E,3,FALSE)</f>
        <v>Cleland</v>
      </c>
      <c r="F2" s="3" t="str">
        <f>VLOOKUP(A2,Names!A:E,4,FALSE)</f>
        <v>f</v>
      </c>
      <c r="G2" s="3">
        <f>VLOOKUP(A2,Names!A:E,5,FALSE)</f>
        <v>15</v>
      </c>
    </row>
    <row r="3" spans="1:7">
      <c r="B3" s="13"/>
      <c r="C3" s="3"/>
      <c r="F3" s="3"/>
      <c r="G3" s="3"/>
    </row>
    <row r="4" spans="1:7">
      <c r="B4" s="13"/>
      <c r="C4" s="3"/>
      <c r="F4" s="3"/>
      <c r="G4" s="3"/>
    </row>
    <row r="5" spans="1:7">
      <c r="B5" s="13"/>
      <c r="C5" s="3"/>
      <c r="F5" s="3"/>
      <c r="G5" s="3"/>
    </row>
    <row r="6" spans="1:7">
      <c r="B6" s="13"/>
      <c r="C6" s="3"/>
      <c r="F6" s="3"/>
      <c r="G6" s="3"/>
    </row>
    <row r="7" spans="1:7">
      <c r="B7" s="13"/>
      <c r="C7" s="3"/>
      <c r="F7" s="3"/>
      <c r="G7" s="3"/>
    </row>
    <row r="8" spans="1:7">
      <c r="B8" s="13"/>
      <c r="C8" s="3"/>
      <c r="F8" s="3"/>
      <c r="G8" s="3"/>
    </row>
    <row r="9" spans="1:7">
      <c r="B9" s="13"/>
      <c r="C9" s="3"/>
      <c r="F9" s="3"/>
      <c r="G9" s="3"/>
    </row>
    <row r="10" spans="1:7">
      <c r="B10" s="13"/>
      <c r="C10" s="3"/>
      <c r="F10" s="3"/>
      <c r="G10" s="3"/>
    </row>
    <row r="11" spans="1:7">
      <c r="B11" s="13"/>
      <c r="C11" s="3"/>
      <c r="F11" s="3"/>
      <c r="G11" s="3"/>
    </row>
    <row r="12" spans="1:7">
      <c r="B12" s="13"/>
      <c r="C12" s="3"/>
      <c r="F12" s="3"/>
      <c r="G12" s="3"/>
    </row>
    <row r="13" spans="1:7">
      <c r="B13" s="13"/>
      <c r="C13" s="3"/>
      <c r="F13" s="3"/>
      <c r="G13" s="3"/>
    </row>
    <row r="14" spans="1:7">
      <c r="B14" s="13"/>
      <c r="C14" s="3"/>
      <c r="F14" s="3"/>
      <c r="G14" s="3"/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94"/>
  <sheetViews>
    <sheetView tabSelected="1" workbookViewId="0">
      <selection activeCell="A71" sqref="A71"/>
    </sheetView>
  </sheetViews>
  <sheetFormatPr defaultRowHeight="15"/>
  <cols>
    <col min="2" max="2" width="0" hidden="1" customWidth="1"/>
    <col min="4" max="4" width="9.140625" style="3"/>
    <col min="5" max="5" width="10.5703125" bestFit="1" customWidth="1"/>
    <col min="6" max="6" width="13.28515625" bestFit="1" customWidth="1"/>
    <col min="7" max="7" width="7.7109375" style="3" bestFit="1" customWidth="1"/>
    <col min="8" max="8" width="10.42578125" style="3" bestFit="1" customWidth="1"/>
  </cols>
  <sheetData>
    <row r="1" spans="1:8" s="1" customFormat="1">
      <c r="A1" s="1" t="s">
        <v>4</v>
      </c>
      <c r="B1" s="4" t="s">
        <v>20</v>
      </c>
      <c r="C1" s="1" t="s">
        <v>17</v>
      </c>
      <c r="D1" s="2" t="s">
        <v>18</v>
      </c>
      <c r="E1" s="1" t="s">
        <v>0</v>
      </c>
      <c r="F1" s="1" t="s">
        <v>1</v>
      </c>
      <c r="G1" s="4" t="s">
        <v>2</v>
      </c>
      <c r="H1" s="2" t="s">
        <v>3</v>
      </c>
    </row>
    <row r="2" spans="1:8">
      <c r="A2">
        <v>332</v>
      </c>
      <c r="B2" s="9"/>
      <c r="C2" s="6">
        <v>15.2</v>
      </c>
      <c r="D2" s="3">
        <v>2</v>
      </c>
      <c r="E2" t="str">
        <f>VLOOKUP(A2,Names!A:E,2,FALSE)</f>
        <v>Jenny</v>
      </c>
      <c r="F2" t="str">
        <f>VLOOKUP(A2,Names!A:E,3,FALSE)</f>
        <v>Walls</v>
      </c>
      <c r="G2" s="3" t="str">
        <f>VLOOKUP(A2,Names!A:E,4,FALSE)</f>
        <v>f</v>
      </c>
      <c r="H2" s="3">
        <f>VLOOKUP(A2,Names!A:E,5,FALSE)</f>
        <v>13</v>
      </c>
    </row>
    <row r="3" spans="1:8">
      <c r="A3">
        <v>46</v>
      </c>
      <c r="B3" s="9"/>
      <c r="C3" s="6">
        <v>15.4</v>
      </c>
      <c r="D3" s="3">
        <v>2</v>
      </c>
      <c r="E3" t="str">
        <f>VLOOKUP(A3,Names!A:E,2,FALSE)</f>
        <v>Florrie</v>
      </c>
      <c r="F3" t="str">
        <f>VLOOKUP(A3,Names!A:E,3,FALSE)</f>
        <v>Howarth</v>
      </c>
      <c r="G3" s="3" t="str">
        <f>VLOOKUP(A3,Names!A:E,4,FALSE)</f>
        <v>f</v>
      </c>
      <c r="H3" s="3">
        <f>VLOOKUP(A3,Names!A:E,5,FALSE)</f>
        <v>13</v>
      </c>
    </row>
    <row r="4" spans="1:8">
      <c r="A4">
        <v>95</v>
      </c>
      <c r="B4" s="9"/>
      <c r="C4" s="6">
        <v>15.5</v>
      </c>
      <c r="D4" s="3">
        <v>2</v>
      </c>
      <c r="E4" t="str">
        <f>VLOOKUP(A4,Names!A:E,2,FALSE)</f>
        <v>Emma</v>
      </c>
      <c r="F4" t="str">
        <f>VLOOKUP(A4,Names!A:E,3,FALSE)</f>
        <v>Mailer</v>
      </c>
      <c r="G4" s="3" t="str">
        <f>VLOOKUP(A4,Names!A:E,4,FALSE)</f>
        <v>f</v>
      </c>
      <c r="H4" s="3">
        <f>VLOOKUP(A4,Names!A:E,5,FALSE)</f>
        <v>13</v>
      </c>
    </row>
    <row r="5" spans="1:8">
      <c r="A5">
        <v>310</v>
      </c>
      <c r="B5" s="9"/>
      <c r="C5" s="6">
        <v>16.5</v>
      </c>
      <c r="D5" s="3">
        <v>2</v>
      </c>
      <c r="E5" t="str">
        <f>VLOOKUP(A5,Names!A:E,2,FALSE)</f>
        <v>Rowan</v>
      </c>
      <c r="F5" t="str">
        <f>VLOOKUP(A5,Names!A:E,3,FALSE)</f>
        <v>Latimer</v>
      </c>
      <c r="G5" s="3" t="str">
        <f>VLOOKUP(A5,Names!A:E,4,FALSE)</f>
        <v>f</v>
      </c>
      <c r="H5" s="3">
        <f>VLOOKUP(A5,Names!A:E,5,FALSE)</f>
        <v>11</v>
      </c>
    </row>
    <row r="6" spans="1:8">
      <c r="A6">
        <v>307</v>
      </c>
      <c r="B6" s="9"/>
      <c r="C6" s="6">
        <v>16.899999999999999</v>
      </c>
      <c r="D6" s="3">
        <v>2</v>
      </c>
      <c r="E6" t="str">
        <f>VLOOKUP(A6,Names!A:E,2,FALSE)</f>
        <v>Hya</v>
      </c>
      <c r="F6" t="str">
        <f>VLOOKUP(A6,Names!A:E,3,FALSE)</f>
        <v>Gibb</v>
      </c>
      <c r="G6" s="3" t="str">
        <f>VLOOKUP(A6,Names!A:E,4,FALSE)</f>
        <v>f</v>
      </c>
      <c r="H6" s="3">
        <f>VLOOKUP(A6,Names!A:E,5,FALSE)</f>
        <v>11</v>
      </c>
    </row>
    <row r="7" spans="1:8">
      <c r="A7">
        <v>129</v>
      </c>
      <c r="B7" s="9"/>
      <c r="C7" s="6">
        <v>14.8</v>
      </c>
      <c r="D7" s="3">
        <v>3</v>
      </c>
      <c r="E7" t="str">
        <f>VLOOKUP(A7,Names!A:E,2,FALSE)</f>
        <v>Erin</v>
      </c>
      <c r="F7" t="str">
        <f>VLOOKUP(A7,Names!A:E,3,FALSE)</f>
        <v>Potter</v>
      </c>
      <c r="G7" s="3" t="str">
        <f>VLOOKUP(A7,Names!A:E,4,FALSE)</f>
        <v>f</v>
      </c>
      <c r="H7" s="3">
        <f>VLOOKUP(A7,Names!A:E,5,FALSE)</f>
        <v>13</v>
      </c>
    </row>
    <row r="8" spans="1:8">
      <c r="A8">
        <v>118</v>
      </c>
      <c r="B8" s="9"/>
      <c r="C8" s="6">
        <v>15.2</v>
      </c>
      <c r="D8" s="3">
        <v>3</v>
      </c>
      <c r="E8" t="str">
        <f>VLOOKUP(A8,Names!A:E,2,FALSE)</f>
        <v>Katie</v>
      </c>
      <c r="F8" t="str">
        <f>VLOOKUP(A8,Names!A:E,3,FALSE)</f>
        <v>Sharkey</v>
      </c>
      <c r="G8" s="3" t="str">
        <f>VLOOKUP(A8,Names!A:E,4,FALSE)</f>
        <v>f</v>
      </c>
      <c r="H8" s="3">
        <f>VLOOKUP(A8,Names!A:E,5,FALSE)</f>
        <v>13</v>
      </c>
    </row>
    <row r="9" spans="1:8">
      <c r="A9">
        <v>193</v>
      </c>
      <c r="B9" s="9"/>
      <c r="C9" s="6">
        <v>15.3</v>
      </c>
      <c r="D9" s="3">
        <v>3</v>
      </c>
      <c r="E9" t="str">
        <f>VLOOKUP(A9,Names!A:E,2,FALSE)</f>
        <v xml:space="preserve">Elizabeth </v>
      </c>
      <c r="F9" t="str">
        <f>VLOOKUP(A9,Names!A:E,3,FALSE)</f>
        <v>Thompson</v>
      </c>
      <c r="G9" s="3" t="str">
        <f>VLOOKUP(A9,Names!A:E,4,FALSE)</f>
        <v>f</v>
      </c>
      <c r="H9" s="3">
        <f>VLOOKUP(A9,Names!A:E,5,FALSE)</f>
        <v>13</v>
      </c>
    </row>
    <row r="10" spans="1:8">
      <c r="A10">
        <v>127</v>
      </c>
      <c r="B10" s="9"/>
      <c r="C10" s="6">
        <v>15.4</v>
      </c>
      <c r="D10" s="3">
        <v>3</v>
      </c>
      <c r="E10" t="str">
        <f>VLOOKUP(A10,Names!A:E,2,FALSE)</f>
        <v>Emily</v>
      </c>
      <c r="F10" t="str">
        <f>VLOOKUP(A10,Names!A:E,3,FALSE)</f>
        <v>Gillanders</v>
      </c>
      <c r="G10" s="3" t="str">
        <f>VLOOKUP(A10,Names!A:E,4,FALSE)</f>
        <v>f</v>
      </c>
      <c r="H10" s="3">
        <f>VLOOKUP(A10,Names!A:E,5,FALSE)</f>
        <v>13</v>
      </c>
    </row>
    <row r="11" spans="1:8">
      <c r="A11">
        <v>112</v>
      </c>
      <c r="B11" s="9"/>
      <c r="C11" s="6">
        <v>15.8</v>
      </c>
      <c r="D11" s="3">
        <v>3</v>
      </c>
      <c r="E11" t="str">
        <f>VLOOKUP(A11,Names!A:E,2,FALSE)</f>
        <v>Freya</v>
      </c>
      <c r="F11" t="str">
        <f>VLOOKUP(A11,Names!A:E,3,FALSE)</f>
        <v>Walker</v>
      </c>
      <c r="G11" s="3" t="str">
        <f>VLOOKUP(A11,Names!A:E,4,FALSE)</f>
        <v>f</v>
      </c>
      <c r="H11" s="3">
        <f>VLOOKUP(A11,Names!A:E,5,FALSE)</f>
        <v>13</v>
      </c>
    </row>
    <row r="12" spans="1:8">
      <c r="A12">
        <v>330</v>
      </c>
      <c r="B12" s="9"/>
      <c r="C12" s="6">
        <v>17.2</v>
      </c>
      <c r="D12" s="3">
        <v>3</v>
      </c>
      <c r="E12" t="str">
        <f>VLOOKUP(A12,Names!A:E,2,FALSE)</f>
        <v>Rachel</v>
      </c>
      <c r="F12" t="str">
        <f>VLOOKUP(A12,Names!A:E,3,FALSE)</f>
        <v>Rennie</v>
      </c>
      <c r="G12" s="3" t="str">
        <f>VLOOKUP(A12,Names!A:E,4,FALSE)</f>
        <v>f</v>
      </c>
      <c r="H12" s="3">
        <f>VLOOKUP(A12,Names!A:E,5,FALSE)</f>
        <v>13</v>
      </c>
    </row>
    <row r="13" spans="1:8">
      <c r="A13">
        <v>265</v>
      </c>
      <c r="B13" s="9"/>
      <c r="C13" s="6">
        <v>14.7</v>
      </c>
      <c r="D13" s="3">
        <v>4</v>
      </c>
      <c r="E13" t="str">
        <f>VLOOKUP(A13,Names!A:E,2,FALSE)</f>
        <v>Rachel</v>
      </c>
      <c r="F13" t="str">
        <f>VLOOKUP(A13,Names!A:E,3,FALSE)</f>
        <v>Martin</v>
      </c>
      <c r="G13" s="3" t="str">
        <f>VLOOKUP(A13,Names!A:E,4,FALSE)</f>
        <v>f</v>
      </c>
      <c r="H13" s="3">
        <f>VLOOKUP(A13,Names!A:E,5,FALSE)</f>
        <v>13</v>
      </c>
    </row>
    <row r="14" spans="1:8">
      <c r="A14">
        <v>309</v>
      </c>
      <c r="B14" s="9"/>
      <c r="C14" s="6">
        <v>15.7</v>
      </c>
      <c r="D14" s="3">
        <v>4</v>
      </c>
      <c r="E14" t="str">
        <f>VLOOKUP(A14,Names!A:E,2,FALSE)</f>
        <v>Mirren</v>
      </c>
      <c r="F14" t="str">
        <f>VLOOKUP(A14,Names!A:E,3,FALSE)</f>
        <v>Latimer</v>
      </c>
      <c r="G14" s="3" t="str">
        <f>VLOOKUP(A14,Names!A:E,4,FALSE)</f>
        <v>f</v>
      </c>
      <c r="H14" s="3">
        <f>VLOOKUP(A14,Names!A:E,5,FALSE)</f>
        <v>13</v>
      </c>
    </row>
    <row r="15" spans="1:8">
      <c r="A15">
        <v>244</v>
      </c>
      <c r="B15" s="9"/>
      <c r="C15" s="6">
        <v>16.100000000000001</v>
      </c>
      <c r="D15" s="3">
        <v>4</v>
      </c>
      <c r="E15" t="str">
        <f>VLOOKUP(A15,Names!A:E,2,FALSE)</f>
        <v>Josie</v>
      </c>
      <c r="F15" t="str">
        <f>VLOOKUP(A15,Names!A:E,3,FALSE)</f>
        <v>Hamilton</v>
      </c>
      <c r="G15" s="3" t="str">
        <f>VLOOKUP(A15,Names!A:E,4,FALSE)</f>
        <v>f</v>
      </c>
      <c r="H15" s="3">
        <f>VLOOKUP(A15,Names!A:E,5,FALSE)</f>
        <v>13</v>
      </c>
    </row>
    <row r="16" spans="1:8">
      <c r="A16">
        <v>252</v>
      </c>
      <c r="B16" s="9"/>
      <c r="C16" s="6">
        <v>16.399999999999999</v>
      </c>
      <c r="D16" s="3">
        <v>4</v>
      </c>
      <c r="E16" t="str">
        <f>VLOOKUP(A16,Names!A:E,2,FALSE)</f>
        <v>Zoe</v>
      </c>
      <c r="F16" t="str">
        <f>VLOOKUP(A16,Names!A:E,3,FALSE)</f>
        <v>Price</v>
      </c>
      <c r="G16" s="3" t="str">
        <f>VLOOKUP(A16,Names!A:E,4,FALSE)</f>
        <v>f</v>
      </c>
      <c r="H16" s="3">
        <f>VLOOKUP(A16,Names!A:E,5,FALSE)</f>
        <v>13</v>
      </c>
    </row>
    <row r="17" spans="1:8">
      <c r="A17">
        <v>211</v>
      </c>
      <c r="B17" s="9"/>
      <c r="C17" s="6">
        <v>16.899999999999999</v>
      </c>
      <c r="D17" s="3">
        <v>4</v>
      </c>
      <c r="E17" t="str">
        <f>VLOOKUP(A17,Names!A:E,2,FALSE)</f>
        <v>Darcy</v>
      </c>
      <c r="F17" t="str">
        <f>VLOOKUP(A17,Names!A:E,3,FALSE)</f>
        <v>Baxter</v>
      </c>
      <c r="G17" s="3" t="str">
        <f>VLOOKUP(A17,Names!A:E,4,FALSE)</f>
        <v>f</v>
      </c>
      <c r="H17" s="3">
        <f>VLOOKUP(A17,Names!A:E,5,FALSE)</f>
        <v>13</v>
      </c>
    </row>
    <row r="18" spans="1:8">
      <c r="A18">
        <v>229</v>
      </c>
      <c r="B18" s="9"/>
      <c r="C18" s="6">
        <v>17.899999999999999</v>
      </c>
      <c r="D18" s="3">
        <v>4</v>
      </c>
      <c r="E18" t="str">
        <f>VLOOKUP(A18,Names!A:E,2,FALSE)</f>
        <v>Ellen</v>
      </c>
      <c r="F18" t="str">
        <f>VLOOKUP(A18,Names!A:E,3,FALSE)</f>
        <v>Curry</v>
      </c>
      <c r="G18" s="3" t="str">
        <f>VLOOKUP(A18,Names!A:E,4,FALSE)</f>
        <v>f</v>
      </c>
      <c r="H18" s="3">
        <f>VLOOKUP(A18,Names!A:E,5,FALSE)</f>
        <v>13</v>
      </c>
    </row>
    <row r="19" spans="1:8">
      <c r="A19">
        <v>60</v>
      </c>
      <c r="B19" s="9"/>
      <c r="C19" s="6">
        <v>13.8</v>
      </c>
      <c r="D19" s="3">
        <v>5</v>
      </c>
      <c r="E19" t="str">
        <f>VLOOKUP(A19,Names!A:E,2,FALSE)</f>
        <v>Jessica</v>
      </c>
      <c r="F19" t="str">
        <f>VLOOKUP(A19,Names!A:E,3,FALSE)</f>
        <v>Cleland</v>
      </c>
      <c r="G19" s="3" t="str">
        <f>VLOOKUP(A19,Names!A:E,4,FALSE)</f>
        <v>f</v>
      </c>
      <c r="H19" s="3">
        <f>VLOOKUP(A19,Names!A:E,5,FALSE)</f>
        <v>15</v>
      </c>
    </row>
    <row r="20" spans="1:8">
      <c r="A20">
        <v>158</v>
      </c>
      <c r="B20" s="9"/>
      <c r="C20" s="6">
        <v>14.5</v>
      </c>
      <c r="D20" s="3">
        <v>5</v>
      </c>
      <c r="E20" t="str">
        <f>VLOOKUP(A20,Names!A:E,2,FALSE)</f>
        <v>Madeleine</v>
      </c>
      <c r="F20" t="str">
        <f>VLOOKUP(A20,Names!A:E,3,FALSE)</f>
        <v>Woods</v>
      </c>
      <c r="G20" s="3" t="str">
        <f>VLOOKUP(A20,Names!A:E,4,FALSE)</f>
        <v>f</v>
      </c>
      <c r="H20" s="3">
        <f>VLOOKUP(A20,Names!A:E,5,FALSE)</f>
        <v>15</v>
      </c>
    </row>
    <row r="21" spans="1:8">
      <c r="A21">
        <v>103</v>
      </c>
      <c r="B21" s="9"/>
      <c r="C21" s="6">
        <v>15.2</v>
      </c>
      <c r="D21" s="3">
        <v>5</v>
      </c>
      <c r="E21" t="str">
        <f>VLOOKUP(A21,Names!A:E,2,FALSE)</f>
        <v>Erin</v>
      </c>
      <c r="F21" t="str">
        <f>VLOOKUP(A21,Names!A:E,3,FALSE)</f>
        <v>Travers</v>
      </c>
      <c r="G21" s="3" t="str">
        <f>VLOOKUP(A21,Names!A:E,4,FALSE)</f>
        <v>f</v>
      </c>
      <c r="H21" s="3">
        <f>VLOOKUP(A21,Names!A:E,5,FALSE)</f>
        <v>15</v>
      </c>
    </row>
    <row r="22" spans="1:8">
      <c r="A22">
        <v>188</v>
      </c>
      <c r="B22" s="9"/>
      <c r="C22" s="6">
        <v>15.3</v>
      </c>
      <c r="D22" s="3">
        <v>5</v>
      </c>
      <c r="E22" t="str">
        <f>VLOOKUP(A22,Names!A:E,2,FALSE)</f>
        <v>Jodie</v>
      </c>
      <c r="F22" t="str">
        <f>VLOOKUP(A22,Names!A:E,3,FALSE)</f>
        <v>Currie</v>
      </c>
      <c r="G22" s="3" t="str">
        <f>VLOOKUP(A22,Names!A:E,4,FALSE)</f>
        <v>f</v>
      </c>
      <c r="H22" s="3">
        <f>VLOOKUP(A22,Names!A:E,5,FALSE)</f>
        <v>15</v>
      </c>
    </row>
    <row r="23" spans="1:8">
      <c r="A23">
        <v>162</v>
      </c>
      <c r="B23" s="9"/>
      <c r="C23" s="6">
        <v>15.4</v>
      </c>
      <c r="D23" s="3">
        <v>5</v>
      </c>
      <c r="E23" t="str">
        <f>VLOOKUP(A23,Names!A:E,2,FALSE)</f>
        <v>Eilidh</v>
      </c>
      <c r="F23" t="str">
        <f>VLOOKUP(A23,Names!A:E,3,FALSE)</f>
        <v>Russell</v>
      </c>
      <c r="G23" s="3" t="str">
        <f>VLOOKUP(A23,Names!A:E,4,FALSE)</f>
        <v>f</v>
      </c>
      <c r="H23" s="3">
        <f>VLOOKUP(A23,Names!A:E,5,FALSE)</f>
        <v>15</v>
      </c>
    </row>
    <row r="24" spans="1:8">
      <c r="A24">
        <v>67</v>
      </c>
      <c r="B24" s="9"/>
      <c r="C24" s="6">
        <v>15.5</v>
      </c>
      <c r="D24" s="3">
        <v>5</v>
      </c>
      <c r="E24" t="str">
        <f>VLOOKUP(A24,Names!A:E,2,FALSE)</f>
        <v>Joni</v>
      </c>
      <c r="F24" t="str">
        <f>VLOOKUP(A24,Names!A:E,3,FALSE)</f>
        <v>Bairstow</v>
      </c>
      <c r="G24" s="3" t="str">
        <f>VLOOKUP(A24,Names!A:E,4,FALSE)</f>
        <v>f</v>
      </c>
      <c r="H24" s="3">
        <f>VLOOKUP(A24,Names!A:E,5,FALSE)</f>
        <v>15</v>
      </c>
    </row>
    <row r="25" spans="1:8">
      <c r="A25">
        <v>237</v>
      </c>
      <c r="B25" s="9"/>
      <c r="C25" s="6">
        <v>13.9</v>
      </c>
      <c r="D25" s="3">
        <v>6</v>
      </c>
      <c r="E25" t="str">
        <f>VLOOKUP(A25,Names!A:E,2,FALSE)</f>
        <v>Bunty</v>
      </c>
      <c r="F25" t="str">
        <f>VLOOKUP(A25,Names!A:E,3,FALSE)</f>
        <v>Kenay</v>
      </c>
      <c r="G25" s="3" t="str">
        <f>VLOOKUP(A25,Names!A:E,4,FALSE)</f>
        <v>f</v>
      </c>
      <c r="H25" s="3">
        <f>VLOOKUP(A25,Names!A:E,5,FALSE)</f>
        <v>15</v>
      </c>
    </row>
    <row r="26" spans="1:8">
      <c r="A26">
        <v>296</v>
      </c>
      <c r="B26" s="9"/>
      <c r="C26" s="6">
        <v>14.1</v>
      </c>
      <c r="D26" s="3">
        <v>6</v>
      </c>
      <c r="E26" t="str">
        <f>VLOOKUP(A26,Names!A:E,2,FALSE)</f>
        <v>Minne</v>
      </c>
      <c r="F26" t="str">
        <f>VLOOKUP(A26,Names!A:E,3,FALSE)</f>
        <v>Roe</v>
      </c>
      <c r="G26" s="3" t="str">
        <f>VLOOKUP(A26,Names!A:E,4,FALSE)</f>
        <v>f</v>
      </c>
      <c r="H26" s="3">
        <f>VLOOKUP(A26,Names!A:E,5,FALSE)</f>
        <v>15</v>
      </c>
    </row>
    <row r="27" spans="1:8">
      <c r="A27">
        <v>227</v>
      </c>
      <c r="B27" s="9"/>
      <c r="C27" s="6">
        <v>14.2</v>
      </c>
      <c r="D27" s="3">
        <v>6</v>
      </c>
      <c r="E27" t="str">
        <f>VLOOKUP(A27,Names!A:E,2,FALSE)</f>
        <v>Catriona</v>
      </c>
      <c r="F27" t="str">
        <f>VLOOKUP(A27,Names!A:E,3,FALSE)</f>
        <v>Laing</v>
      </c>
      <c r="G27" s="3" t="str">
        <f>VLOOKUP(A27,Names!A:E,4,FALSE)</f>
        <v>f</v>
      </c>
      <c r="H27" s="3">
        <f>VLOOKUP(A27,Names!A:E,5,FALSE)</f>
        <v>15</v>
      </c>
    </row>
    <row r="28" spans="1:8">
      <c r="A28">
        <v>234</v>
      </c>
      <c r="B28" s="9"/>
      <c r="C28" s="6">
        <v>15.4</v>
      </c>
      <c r="D28" s="3">
        <v>6</v>
      </c>
      <c r="E28" t="str">
        <f>VLOOKUP(A28,Names!A:E,2,FALSE)</f>
        <v>April</v>
      </c>
      <c r="F28" t="str">
        <f>VLOOKUP(A28,Names!A:E,3,FALSE)</f>
        <v>Hannlow</v>
      </c>
      <c r="G28" s="3" t="str">
        <f>VLOOKUP(A28,Names!A:E,4,FALSE)</f>
        <v>f</v>
      </c>
      <c r="H28" s="3">
        <f>VLOOKUP(A28,Names!A:E,5,FALSE)</f>
        <v>15</v>
      </c>
    </row>
    <row r="29" spans="1:8">
      <c r="A29">
        <v>157</v>
      </c>
      <c r="B29" s="9"/>
      <c r="C29" s="6">
        <v>16.3</v>
      </c>
      <c r="D29" s="3">
        <v>7</v>
      </c>
      <c r="E29" t="str">
        <f>VLOOKUP(A29,Names!A:E,2,FALSE)</f>
        <v>Jamie</v>
      </c>
      <c r="F29" t="str">
        <f>VLOOKUP(A29,Names!A:E,3,FALSE)</f>
        <v>Curry</v>
      </c>
      <c r="G29" s="3" t="str">
        <f>VLOOKUP(A29,Names!A:E,4,FALSE)</f>
        <v>m</v>
      </c>
      <c r="H29" s="3">
        <f>VLOOKUP(A29,Names!A:E,5,FALSE)</f>
        <v>11</v>
      </c>
    </row>
    <row r="30" spans="1:8">
      <c r="A30">
        <v>173</v>
      </c>
      <c r="B30" s="9"/>
      <c r="C30" s="6">
        <v>16.899999999999999</v>
      </c>
      <c r="D30" s="3">
        <v>7</v>
      </c>
      <c r="E30" t="str">
        <f>VLOOKUP(A30,Names!A:E,2,FALSE)</f>
        <v>Ben</v>
      </c>
      <c r="F30" t="str">
        <f>VLOOKUP(A30,Names!A:E,3,FALSE)</f>
        <v>Hughes</v>
      </c>
      <c r="G30" s="3" t="str">
        <f>VLOOKUP(A30,Names!A:E,4,FALSE)</f>
        <v>m</v>
      </c>
      <c r="H30" s="3">
        <f>VLOOKUP(A30,Names!A:E,5,FALSE)</f>
        <v>11</v>
      </c>
    </row>
    <row r="31" spans="1:8">
      <c r="A31">
        <v>148</v>
      </c>
      <c r="B31" s="9"/>
      <c r="C31" s="6">
        <v>17.100000000000001</v>
      </c>
      <c r="D31" s="3">
        <v>7</v>
      </c>
      <c r="E31" t="str">
        <f>VLOOKUP(A31,Names!A:E,2,FALSE)</f>
        <v>Fraser</v>
      </c>
      <c r="F31" t="str">
        <f>VLOOKUP(A31,Names!A:E,3,FALSE)</f>
        <v>Thompson</v>
      </c>
      <c r="G31" s="3" t="str">
        <f>VLOOKUP(A31,Names!A:E,4,FALSE)</f>
        <v>m</v>
      </c>
      <c r="H31" s="3">
        <f>VLOOKUP(A31,Names!A:E,5,FALSE)</f>
        <v>11</v>
      </c>
    </row>
    <row r="32" spans="1:8">
      <c r="A32">
        <v>181</v>
      </c>
      <c r="B32" s="9"/>
      <c r="C32" s="6">
        <v>17.7</v>
      </c>
      <c r="D32" s="3">
        <v>7</v>
      </c>
      <c r="E32" t="str">
        <f>VLOOKUP(A32,Names!A:E,2,FALSE)</f>
        <v>Thomas</v>
      </c>
      <c r="F32" t="str">
        <f>VLOOKUP(A32,Names!A:E,3,FALSE)</f>
        <v>Wood</v>
      </c>
      <c r="G32" s="3" t="str">
        <f>VLOOKUP(A32,Names!A:E,4,FALSE)</f>
        <v>m</v>
      </c>
      <c r="H32" s="3">
        <f>VLOOKUP(A32,Names!A:E,5,FALSE)</f>
        <v>11</v>
      </c>
    </row>
    <row r="33" spans="1:8">
      <c r="A33">
        <v>198</v>
      </c>
      <c r="B33" s="9"/>
      <c r="C33" s="6">
        <v>17.899999999999999</v>
      </c>
      <c r="D33" s="3">
        <v>7</v>
      </c>
      <c r="E33" t="str">
        <f>VLOOKUP(A33,Names!A:E,2,FALSE)</f>
        <v>Arran</v>
      </c>
      <c r="F33" t="str">
        <f>VLOOKUP(A33,Names!A:E,3,FALSE)</f>
        <v>Hogg</v>
      </c>
      <c r="G33" s="3" t="str">
        <f>VLOOKUP(A33,Names!A:E,4,FALSE)</f>
        <v>m</v>
      </c>
      <c r="H33" s="3">
        <f>VLOOKUP(A33,Names!A:E,5,FALSE)</f>
        <v>11</v>
      </c>
    </row>
    <row r="34" spans="1:8">
      <c r="A34">
        <v>27</v>
      </c>
      <c r="B34" s="9"/>
      <c r="C34" s="6">
        <v>18.100000000000001</v>
      </c>
      <c r="D34" s="3">
        <v>7</v>
      </c>
      <c r="E34" t="str">
        <f>VLOOKUP(A34,Names!A:E,2,FALSE)</f>
        <v>Callum</v>
      </c>
      <c r="F34" t="str">
        <f>VLOOKUP(A34,Names!A:E,3,FALSE)</f>
        <v>Byrne</v>
      </c>
      <c r="G34" s="3" t="str">
        <f>VLOOKUP(A34,Names!A:E,4,FALSE)</f>
        <v>m</v>
      </c>
      <c r="H34" s="3">
        <f>VLOOKUP(A34,Names!A:E,5,FALSE)</f>
        <v>11</v>
      </c>
    </row>
    <row r="35" spans="1:8">
      <c r="A35">
        <v>25</v>
      </c>
      <c r="B35" s="9"/>
      <c r="C35" s="6">
        <v>14.7</v>
      </c>
      <c r="D35" s="3">
        <v>8</v>
      </c>
      <c r="E35" t="str">
        <f>VLOOKUP(A35,Names!A:E,2,FALSE)</f>
        <v>Ross</v>
      </c>
      <c r="F35" t="str">
        <f>VLOOKUP(A35,Names!A:E,3,FALSE)</f>
        <v>McCorgary</v>
      </c>
      <c r="G35" s="3" t="str">
        <f>VLOOKUP(A35,Names!A:E,4,FALSE)</f>
        <v>m</v>
      </c>
      <c r="H35" s="3">
        <f>VLOOKUP(A35,Names!A:E,5,FALSE)</f>
        <v>13</v>
      </c>
    </row>
    <row r="36" spans="1:8">
      <c r="A36">
        <v>4</v>
      </c>
      <c r="B36" s="9"/>
      <c r="C36" s="6">
        <v>15.2</v>
      </c>
      <c r="D36" s="3">
        <v>8</v>
      </c>
      <c r="E36" t="str">
        <f>VLOOKUP(A36,Names!A:E,2,FALSE)</f>
        <v>Ross</v>
      </c>
      <c r="F36" t="str">
        <f>VLOOKUP(A36,Names!A:E,3,FALSE)</f>
        <v>McKnight</v>
      </c>
      <c r="G36" s="3" t="str">
        <f>VLOOKUP(A36,Names!A:E,4,FALSE)</f>
        <v>m</v>
      </c>
      <c r="H36" s="3">
        <f>VLOOKUP(A36,Names!A:E,5,FALSE)</f>
        <v>13</v>
      </c>
    </row>
    <row r="37" spans="1:8">
      <c r="A37">
        <v>326</v>
      </c>
      <c r="B37" s="9"/>
      <c r="C37" s="6">
        <v>15.5</v>
      </c>
      <c r="D37" s="3">
        <v>8</v>
      </c>
      <c r="E37" t="str">
        <f>VLOOKUP(A37,Names!A:E,2,FALSE)</f>
        <v>Cameron</v>
      </c>
      <c r="F37" t="str">
        <f>VLOOKUP(A37,Names!A:E,3,FALSE)</f>
        <v>Blance</v>
      </c>
      <c r="G37" s="3" t="str">
        <f>VLOOKUP(A37,Names!A:E,4,FALSE)</f>
        <v>m</v>
      </c>
      <c r="H37" s="3">
        <f>VLOOKUP(A37,Names!A:E,5,FALSE)</f>
        <v>11</v>
      </c>
    </row>
    <row r="38" spans="1:8">
      <c r="A38">
        <v>241</v>
      </c>
      <c r="B38" s="9"/>
      <c r="C38" s="6">
        <v>15.9</v>
      </c>
      <c r="D38" s="3">
        <v>8</v>
      </c>
      <c r="E38" t="str">
        <f>VLOOKUP(A38,Names!A:E,2,FALSE)</f>
        <v>Ben</v>
      </c>
      <c r="F38" t="str">
        <f>VLOOKUP(A38,Names!A:E,3,FALSE)</f>
        <v>Salmon</v>
      </c>
      <c r="G38" s="3" t="str">
        <f>VLOOKUP(A38,Names!A:E,4,FALSE)</f>
        <v>m</v>
      </c>
      <c r="H38" s="3">
        <f>VLOOKUP(A38,Names!A:E,5,FALSE)</f>
        <v>11</v>
      </c>
    </row>
    <row r="39" spans="1:8">
      <c r="A39">
        <v>63</v>
      </c>
      <c r="B39" s="9"/>
      <c r="C39" s="6">
        <v>16.399999999999999</v>
      </c>
      <c r="D39" s="3">
        <v>8</v>
      </c>
      <c r="E39" t="str">
        <f>VLOOKUP(A39,Names!A:E,2,FALSE)</f>
        <v>Ben</v>
      </c>
      <c r="F39" t="str">
        <f>VLOOKUP(A39,Names!A:E,3,FALSE)</f>
        <v>Parkinson</v>
      </c>
      <c r="G39" s="3" t="str">
        <f>VLOOKUP(A39,Names!A:E,4,FALSE)</f>
        <v>m</v>
      </c>
      <c r="H39" s="3">
        <f>VLOOKUP(A39,Names!A:E,5,FALSE)</f>
        <v>13</v>
      </c>
    </row>
    <row r="40" spans="1:8">
      <c r="A40">
        <v>321</v>
      </c>
      <c r="B40" s="9"/>
      <c r="C40" s="6">
        <v>17.600000000000001</v>
      </c>
      <c r="D40" s="3">
        <v>8</v>
      </c>
      <c r="E40" t="str">
        <f>VLOOKUP(A40,Names!A:E,2,FALSE)</f>
        <v>Jonathan</v>
      </c>
      <c r="F40" t="str">
        <f>VLOOKUP(A40,Names!A:E,3,FALSE)</f>
        <v>Hanson</v>
      </c>
      <c r="G40" s="3" t="str">
        <f>VLOOKUP(A40,Names!A:E,4,FALSE)</f>
        <v>m</v>
      </c>
      <c r="H40" s="3">
        <f>VLOOKUP(A40,Names!A:E,5,FALSE)</f>
        <v>11</v>
      </c>
    </row>
    <row r="41" spans="1:8">
      <c r="A41">
        <v>152</v>
      </c>
      <c r="B41" s="9"/>
      <c r="C41" s="6">
        <v>15.4</v>
      </c>
      <c r="D41" s="3">
        <v>9</v>
      </c>
      <c r="E41" t="str">
        <f>VLOOKUP(A41,Names!A:E,2,FALSE)</f>
        <v>Mikey</v>
      </c>
      <c r="F41" t="str">
        <f>VLOOKUP(A41,Names!A:E,3,FALSE)</f>
        <v>Heron</v>
      </c>
      <c r="G41" s="3" t="str">
        <f>VLOOKUP(A41,Names!A:E,4,FALSE)</f>
        <v>m</v>
      </c>
      <c r="H41" s="3">
        <f>VLOOKUP(A41,Names!A:E,5,FALSE)</f>
        <v>13</v>
      </c>
    </row>
    <row r="42" spans="1:8">
      <c r="A42">
        <v>130</v>
      </c>
      <c r="B42" s="9"/>
      <c r="C42" s="6">
        <v>16.100000000000001</v>
      </c>
      <c r="D42" s="3">
        <v>9</v>
      </c>
      <c r="E42" t="str">
        <f>VLOOKUP(A42,Names!A:E,2,FALSE)</f>
        <v>Tom</v>
      </c>
      <c r="F42" t="str">
        <f>VLOOKUP(A42,Names!A:E,3,FALSE)</f>
        <v>Graham-Marr</v>
      </c>
      <c r="G42" s="3" t="str">
        <f>VLOOKUP(A42,Names!A:E,4,FALSE)</f>
        <v>m</v>
      </c>
      <c r="H42" s="3">
        <f>VLOOKUP(A42,Names!A:E,5,FALSE)</f>
        <v>13</v>
      </c>
    </row>
    <row r="43" spans="1:8">
      <c r="A43">
        <v>110</v>
      </c>
      <c r="B43" s="9"/>
      <c r="C43" s="6">
        <v>16.5</v>
      </c>
      <c r="D43" s="3">
        <v>9</v>
      </c>
      <c r="E43" t="str">
        <f>VLOOKUP(A43,Names!A:E,2,FALSE)</f>
        <v>Diniel</v>
      </c>
      <c r="F43" t="str">
        <f>VLOOKUP(A43,Names!A:E,3,FALSE)</f>
        <v>McMenamy</v>
      </c>
      <c r="G43" s="3" t="str">
        <f>VLOOKUP(A43,Names!A:E,4,FALSE)</f>
        <v>m</v>
      </c>
      <c r="H43" s="3">
        <f>VLOOKUP(A43,Names!A:E,5,FALSE)</f>
        <v>13</v>
      </c>
    </row>
    <row r="44" spans="1:8">
      <c r="A44">
        <v>250</v>
      </c>
      <c r="B44" s="9"/>
      <c r="C44" s="6">
        <v>17</v>
      </c>
      <c r="D44" s="3">
        <v>9</v>
      </c>
      <c r="E44" t="str">
        <f>VLOOKUP(A44,Names!A:E,2,FALSE)</f>
        <v>Luke</v>
      </c>
      <c r="F44" t="str">
        <f>VLOOKUP(A44,Names!A:E,3,FALSE)</f>
        <v>Learmonth</v>
      </c>
      <c r="G44" s="3" t="str">
        <f>VLOOKUP(A44,Names!A:E,4,FALSE)</f>
        <v>m</v>
      </c>
      <c r="H44" s="3">
        <f>VLOOKUP(A44,Names!A:E,5,FALSE)</f>
        <v>11</v>
      </c>
    </row>
    <row r="45" spans="1:8">
      <c r="A45">
        <v>328</v>
      </c>
      <c r="B45" s="9"/>
      <c r="C45" s="6">
        <v>17.5</v>
      </c>
      <c r="D45" s="3">
        <v>9</v>
      </c>
      <c r="E45" t="str">
        <f>VLOOKUP(A45,Names!A:E,2,FALSE)</f>
        <v>Comhvall</v>
      </c>
      <c r="F45" t="str">
        <f>VLOOKUP(A45,Names!A:E,3,FALSE)</f>
        <v>Ferguson</v>
      </c>
      <c r="G45" s="3" t="str">
        <f>VLOOKUP(A45,Names!A:E,4,FALSE)</f>
        <v>m</v>
      </c>
      <c r="H45" s="3">
        <f>VLOOKUP(A45,Names!A:E,5,FALSE)</f>
        <v>13</v>
      </c>
    </row>
    <row r="46" spans="1:8">
      <c r="A46">
        <v>62</v>
      </c>
      <c r="B46" s="9"/>
      <c r="C46" s="6">
        <v>13.8</v>
      </c>
      <c r="D46" s="3">
        <v>10</v>
      </c>
      <c r="E46" t="str">
        <f>VLOOKUP(A46,Names!A:E,2,FALSE)</f>
        <v>Brian</v>
      </c>
      <c r="F46" t="str">
        <f>VLOOKUP(A46,Names!A:E,3,FALSE)</f>
        <v>Iroegbu</v>
      </c>
      <c r="G46" s="3" t="str">
        <f>VLOOKUP(A46,Names!A:E,4,FALSE)</f>
        <v>m</v>
      </c>
      <c r="H46" s="3">
        <f>VLOOKUP(A46,Names!A:E,5,FALSE)</f>
        <v>15</v>
      </c>
    </row>
    <row r="47" spans="1:8">
      <c r="A47">
        <v>333</v>
      </c>
      <c r="B47" s="9"/>
      <c r="C47" s="6">
        <v>13.9</v>
      </c>
      <c r="D47" s="3">
        <v>10</v>
      </c>
      <c r="E47" t="str">
        <f>VLOOKUP(A47,Names!A:E,2,FALSE)</f>
        <v>Liam</v>
      </c>
      <c r="F47" t="str">
        <f>VLOOKUP(A47,Names!A:E,3,FALSE)</f>
        <v>McGregor</v>
      </c>
      <c r="G47" s="3" t="str">
        <f>VLOOKUP(A47,Names!A:E,4,FALSE)</f>
        <v>m</v>
      </c>
      <c r="H47" s="3">
        <f>VLOOKUP(A47,Names!A:E,5,FALSE)</f>
        <v>15</v>
      </c>
    </row>
    <row r="48" spans="1:8">
      <c r="A48">
        <v>329</v>
      </c>
      <c r="B48" s="9"/>
      <c r="C48" s="6">
        <v>15.1</v>
      </c>
      <c r="D48" s="3">
        <v>10</v>
      </c>
      <c r="E48" t="str">
        <f>VLOOKUP(A48,Names!A:E,2,FALSE)</f>
        <v>Heather</v>
      </c>
      <c r="F48" t="str">
        <f>VLOOKUP(A48,Names!A:E,3,FALSE)</f>
        <v>Scott</v>
      </c>
      <c r="G48" s="3" t="str">
        <f>VLOOKUP(A48,Names!A:E,4,FALSE)</f>
        <v>f</v>
      </c>
      <c r="H48" s="3">
        <f>VLOOKUP(A48,Names!A:E,5,FALSE)</f>
        <v>13</v>
      </c>
    </row>
    <row r="49" spans="1:8">
      <c r="A49">
        <v>74</v>
      </c>
      <c r="B49" s="9"/>
      <c r="C49" s="6">
        <v>15.2</v>
      </c>
      <c r="D49" s="3">
        <v>10</v>
      </c>
      <c r="E49" t="str">
        <f>VLOOKUP(A49,Names!A:E,2,FALSE)</f>
        <v>David</v>
      </c>
      <c r="F49" t="str">
        <f>VLOOKUP(A49,Names!A:E,3,FALSE)</f>
        <v>Nairn</v>
      </c>
      <c r="G49" s="3" t="str">
        <f>VLOOKUP(A49,Names!A:E,4,FALSE)</f>
        <v>m</v>
      </c>
      <c r="H49" s="3">
        <f>VLOOKUP(A49,Names!A:E,5,FALSE)</f>
        <v>15</v>
      </c>
    </row>
    <row r="50" spans="1:8">
      <c r="A50">
        <v>140</v>
      </c>
      <c r="B50" s="9"/>
      <c r="C50" s="6">
        <v>15.6</v>
      </c>
      <c r="D50" s="3">
        <v>1</v>
      </c>
      <c r="E50" t="str">
        <f>VLOOKUP(A50,Names!A:E,2,FALSE)</f>
        <v>Shona</v>
      </c>
      <c r="F50" t="str">
        <f>VLOOKUP(A50,Names!A:E,3,FALSE)</f>
        <v>McLay</v>
      </c>
      <c r="G50" s="3" t="str">
        <f>VLOOKUP(A50,Names!A:E,4,FALSE)</f>
        <v>f</v>
      </c>
      <c r="H50" s="3">
        <f>VLOOKUP(A50,Names!A:E,5,FALSE)</f>
        <v>11</v>
      </c>
    </row>
    <row r="51" spans="1:8">
      <c r="A51">
        <v>306</v>
      </c>
      <c r="B51" s="9"/>
      <c r="C51" s="6">
        <v>16.5</v>
      </c>
      <c r="D51" s="3">
        <v>1</v>
      </c>
      <c r="E51" t="str">
        <f>VLOOKUP(A51,Names!A:E,2,FALSE)</f>
        <v>Ciorstaidh</v>
      </c>
      <c r="F51" t="str">
        <f>VLOOKUP(A51,Names!A:E,3,FALSE)</f>
        <v>Ainsworth</v>
      </c>
      <c r="G51" s="3" t="str">
        <f>VLOOKUP(A51,Names!A:E,4,FALSE)</f>
        <v>f</v>
      </c>
      <c r="H51" s="3">
        <f>VLOOKUP(A51,Names!A:E,5,FALSE)</f>
        <v>11</v>
      </c>
    </row>
    <row r="52" spans="1:8">
      <c r="A52">
        <v>150</v>
      </c>
      <c r="B52" s="9"/>
      <c r="C52" s="6">
        <v>16.5</v>
      </c>
      <c r="D52" s="3">
        <v>1</v>
      </c>
      <c r="E52" t="str">
        <f>VLOOKUP(A52,Names!A:E,2,FALSE)</f>
        <v>Jessica</v>
      </c>
      <c r="F52" t="str">
        <f>VLOOKUP(A52,Names!A:E,3,FALSE)</f>
        <v>Turnbull</v>
      </c>
      <c r="G52" s="3" t="str">
        <f>VLOOKUP(A52,Names!A:E,4,FALSE)</f>
        <v>f</v>
      </c>
      <c r="H52" s="3">
        <f>VLOOKUP(A52,Names!A:E,5,FALSE)</f>
        <v>11</v>
      </c>
    </row>
    <row r="53" spans="1:8">
      <c r="A53">
        <v>138</v>
      </c>
      <c r="B53" s="9"/>
      <c r="C53" s="6">
        <v>17.3</v>
      </c>
      <c r="D53" s="3">
        <v>1</v>
      </c>
      <c r="E53" t="str">
        <f>VLOOKUP(A53,Names!A:E,2,FALSE)</f>
        <v>Rebecca</v>
      </c>
      <c r="F53" t="str">
        <f>VLOOKUP(A53,Names!A:E,3,FALSE)</f>
        <v>Hogg</v>
      </c>
      <c r="G53" s="3" t="str">
        <f>VLOOKUP(A53,Names!A:E,4,FALSE)</f>
        <v>f</v>
      </c>
      <c r="H53" s="3">
        <f>VLOOKUP(A53,Names!A:E,5,FALSE)</f>
        <v>11</v>
      </c>
    </row>
    <row r="54" spans="1:8">
      <c r="A54">
        <v>226</v>
      </c>
      <c r="B54" s="9"/>
      <c r="C54" s="6">
        <v>17.5</v>
      </c>
      <c r="D54" s="3">
        <v>1</v>
      </c>
      <c r="E54" t="str">
        <f>VLOOKUP(A54,Names!A:E,2,FALSE)</f>
        <v>Lucy</v>
      </c>
      <c r="F54" t="str">
        <f>VLOOKUP(A54,Names!A:E,3,FALSE)</f>
        <v>More</v>
      </c>
      <c r="G54" s="3" t="str">
        <f>VLOOKUP(A54,Names!A:E,4,FALSE)</f>
        <v>f</v>
      </c>
      <c r="H54" s="3">
        <f>VLOOKUP(A54,Names!A:E,5,FALSE)</f>
        <v>11</v>
      </c>
    </row>
    <row r="55" spans="1:8">
      <c r="A55">
        <v>258</v>
      </c>
      <c r="B55" s="9"/>
      <c r="C55" s="6">
        <v>18.100000000000001</v>
      </c>
      <c r="D55" s="3">
        <v>1</v>
      </c>
      <c r="E55" t="str">
        <f>VLOOKUP(A55,Names!A:E,2,FALSE)</f>
        <v>Ella</v>
      </c>
      <c r="F55" t="str">
        <f>VLOOKUP(A55,Names!A:E,3,FALSE)</f>
        <v>McBain</v>
      </c>
      <c r="G55" s="3" t="str">
        <f>VLOOKUP(A55,Names!A:E,4,FALSE)</f>
        <v>f</v>
      </c>
      <c r="H55" s="3">
        <f>VLOOKUP(A55,Names!A:E,5,FALSE)</f>
        <v>11</v>
      </c>
    </row>
    <row r="56" spans="1:8">
      <c r="A56">
        <v>236</v>
      </c>
      <c r="B56" s="9"/>
      <c r="C56" s="6">
        <v>13.1</v>
      </c>
      <c r="D56" s="3">
        <v>11</v>
      </c>
      <c r="E56" t="str">
        <f>VLOOKUP(A56,Names!A:E,2,FALSE)</f>
        <v>Jamie</v>
      </c>
      <c r="F56" t="str">
        <f>VLOOKUP(A56,Names!A:E,3,FALSE)</f>
        <v>Price</v>
      </c>
      <c r="G56" s="3" t="str">
        <f>VLOOKUP(A56,Names!A:E,4,FALSE)</f>
        <v>m</v>
      </c>
      <c r="H56" s="3">
        <f>VLOOKUP(A56,Names!A:E,5,FALSE)</f>
        <v>15</v>
      </c>
    </row>
    <row r="57" spans="1:8">
      <c r="A57">
        <v>108</v>
      </c>
      <c r="B57" s="9"/>
      <c r="C57" s="6">
        <v>13.2</v>
      </c>
      <c r="D57" s="3">
        <v>11</v>
      </c>
      <c r="E57" t="str">
        <f>VLOOKUP(A57,Names!A:E,2,FALSE)</f>
        <v>Fraser</v>
      </c>
      <c r="F57" t="str">
        <f>VLOOKUP(A57,Names!A:E,3,FALSE)</f>
        <v>Macpherson</v>
      </c>
      <c r="G57" s="3" t="str">
        <f>VLOOKUP(A57,Names!A:E,4,FALSE)</f>
        <v>m</v>
      </c>
      <c r="H57" s="3">
        <f>VLOOKUP(A57,Names!A:E,5,FALSE)</f>
        <v>15</v>
      </c>
    </row>
    <row r="58" spans="1:8">
      <c r="A58">
        <v>195</v>
      </c>
      <c r="B58" s="9"/>
      <c r="C58" s="6">
        <v>13.8</v>
      </c>
      <c r="D58" s="3">
        <v>11</v>
      </c>
      <c r="E58" t="str">
        <f>VLOOKUP(A58,Names!A:E,2,FALSE)</f>
        <v>Jack</v>
      </c>
      <c r="F58" t="str">
        <f>VLOOKUP(A58,Names!A:E,3,FALSE)</f>
        <v>Houghton</v>
      </c>
      <c r="G58" s="3" t="str">
        <f>VLOOKUP(A58,Names!A:E,4,FALSE)</f>
        <v>m</v>
      </c>
      <c r="H58" s="3">
        <f>VLOOKUP(A58,Names!A:E,5,FALSE)</f>
        <v>15</v>
      </c>
    </row>
    <row r="59" spans="1:8">
      <c r="A59">
        <v>111</v>
      </c>
      <c r="B59" s="9"/>
      <c r="C59" s="6">
        <v>15.1</v>
      </c>
      <c r="D59" s="3">
        <v>11</v>
      </c>
      <c r="E59" t="str">
        <f>VLOOKUP(A59,Names!A:E,2,FALSE)</f>
        <v>Joseph</v>
      </c>
      <c r="F59" t="str">
        <f>VLOOKUP(A59,Names!A:E,3,FALSE)</f>
        <v>Tortolano</v>
      </c>
      <c r="G59" s="3" t="str">
        <f>VLOOKUP(A59,Names!A:E,4,FALSE)</f>
        <v>m</v>
      </c>
      <c r="H59" s="3">
        <f>VLOOKUP(A59,Names!A:E,5,FALSE)</f>
        <v>13</v>
      </c>
    </row>
    <row r="60" spans="1:8">
      <c r="C60" s="6"/>
    </row>
    <row r="61" spans="1:8">
      <c r="C61" s="6"/>
    </row>
    <row r="62" spans="1:8">
      <c r="C62" s="6"/>
    </row>
    <row r="63" spans="1:8">
      <c r="C63" s="6"/>
    </row>
    <row r="64" spans="1:8">
      <c r="C64" s="6"/>
    </row>
    <row r="65" spans="3:3">
      <c r="C65" s="6"/>
    </row>
    <row r="66" spans="3:3">
      <c r="C66" s="6"/>
    </row>
    <row r="67" spans="3:3">
      <c r="C67" s="6"/>
    </row>
    <row r="68" spans="3:3">
      <c r="C68" s="6"/>
    </row>
    <row r="69" spans="3:3">
      <c r="C69" s="6"/>
    </row>
    <row r="70" spans="3:3">
      <c r="C70" s="6"/>
    </row>
    <row r="71" spans="3:3">
      <c r="C71" s="6"/>
    </row>
    <row r="72" spans="3:3">
      <c r="C72" s="6"/>
    </row>
    <row r="73" spans="3:3">
      <c r="C73" s="6"/>
    </row>
    <row r="74" spans="3:3">
      <c r="C74" s="6"/>
    </row>
    <row r="75" spans="3:3">
      <c r="C75" s="6"/>
    </row>
    <row r="76" spans="3:3">
      <c r="C76" s="6"/>
    </row>
    <row r="77" spans="3:3">
      <c r="C77" s="6"/>
    </row>
    <row r="78" spans="3:3">
      <c r="C78" s="6"/>
    </row>
    <row r="79" spans="3:3">
      <c r="C79" s="6"/>
    </row>
    <row r="80" spans="3:3">
      <c r="C80" s="6"/>
    </row>
    <row r="81" spans="3:3">
      <c r="C81" s="6"/>
    </row>
    <row r="82" spans="3:3">
      <c r="C82" s="6"/>
    </row>
    <row r="83" spans="3:3">
      <c r="C83" s="6"/>
    </row>
    <row r="84" spans="3:3">
      <c r="C84" s="6"/>
    </row>
    <row r="85" spans="3:3">
      <c r="C85" s="6"/>
    </row>
    <row r="86" spans="3:3">
      <c r="C86" s="6"/>
    </row>
    <row r="87" spans="3:3">
      <c r="C87" s="6"/>
    </row>
    <row r="88" spans="3:3">
      <c r="C88" s="6"/>
    </row>
    <row r="89" spans="3:3">
      <c r="C89" s="6"/>
    </row>
    <row r="90" spans="3:3">
      <c r="C90" s="6"/>
    </row>
    <row r="91" spans="3:3">
      <c r="C91" s="6"/>
    </row>
    <row r="92" spans="3:3">
      <c r="C92" s="6"/>
    </row>
    <row r="93" spans="3:3">
      <c r="C93" s="6"/>
    </row>
    <row r="94" spans="3:3">
      <c r="C94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D30" sqref="D30"/>
    </sheetView>
  </sheetViews>
  <sheetFormatPr defaultRowHeight="15"/>
  <cols>
    <col min="2" max="2" width="9.140625" style="5"/>
    <col min="5" max="5" width="14.42578125" customWidth="1"/>
  </cols>
  <sheetData>
    <row r="1" spans="1:7">
      <c r="A1" s="1" t="s">
        <v>4</v>
      </c>
      <c r="B1" s="4" t="s">
        <v>17</v>
      </c>
      <c r="C1" s="2" t="s">
        <v>18</v>
      </c>
      <c r="D1" s="1" t="s">
        <v>0</v>
      </c>
      <c r="E1" s="1" t="s">
        <v>1</v>
      </c>
      <c r="F1" s="4" t="s">
        <v>2</v>
      </c>
      <c r="G1" s="2" t="s">
        <v>3</v>
      </c>
    </row>
    <row r="2" spans="1:7">
      <c r="A2">
        <v>195</v>
      </c>
      <c r="B2" s="13">
        <v>45.6</v>
      </c>
      <c r="C2" s="3">
        <v>1</v>
      </c>
      <c r="D2" t="str">
        <f>VLOOKUP(A2,Names!A:E,2,FALSE)</f>
        <v>Jack</v>
      </c>
      <c r="E2" t="str">
        <f>VLOOKUP(A2,Names!A:E,3,FALSE)</f>
        <v>Houghton</v>
      </c>
      <c r="F2" s="3" t="str">
        <f>VLOOKUP(A2,Names!A:E,4,FALSE)</f>
        <v>m</v>
      </c>
      <c r="G2" s="3">
        <f>VLOOKUP(A2,Names!A:E,5,FALSE)</f>
        <v>15</v>
      </c>
    </row>
    <row r="3" spans="1:7">
      <c r="A3">
        <v>227</v>
      </c>
      <c r="B3" s="13">
        <v>47.7</v>
      </c>
      <c r="C3" s="3">
        <v>1</v>
      </c>
      <c r="D3" t="str">
        <f>VLOOKUP(A3,Names!A:E,2,FALSE)</f>
        <v>Catriona</v>
      </c>
      <c r="E3" t="str">
        <f>VLOOKUP(A3,Names!A:E,3,FALSE)</f>
        <v>Laing</v>
      </c>
      <c r="F3" s="3" t="str">
        <f>VLOOKUP(A3,Names!A:E,4,FALSE)</f>
        <v>f</v>
      </c>
      <c r="G3" s="3">
        <f>VLOOKUP(A3,Names!A:E,5,FALSE)</f>
        <v>15</v>
      </c>
    </row>
    <row r="4" spans="1:7">
      <c r="B4" s="13"/>
      <c r="C4" s="3"/>
      <c r="F4" s="3"/>
      <c r="G4" s="3"/>
    </row>
    <row r="5" spans="1:7">
      <c r="B5" s="13"/>
      <c r="C5" s="3"/>
      <c r="F5" s="3"/>
      <c r="G5" s="3"/>
    </row>
    <row r="6" spans="1:7">
      <c r="B6" s="13"/>
      <c r="C6" s="3"/>
      <c r="F6" s="3"/>
      <c r="G6" s="3"/>
    </row>
    <row r="7" spans="1:7">
      <c r="B7" s="13"/>
      <c r="C7" s="3"/>
      <c r="F7" s="3"/>
      <c r="G7" s="3"/>
    </row>
    <row r="8" spans="1:7">
      <c r="B8" s="13"/>
      <c r="C8" s="3"/>
      <c r="F8" s="3"/>
      <c r="G8" s="3"/>
    </row>
    <row r="9" spans="1:7">
      <c r="B9" s="13"/>
      <c r="C9" s="3"/>
      <c r="F9" s="3"/>
      <c r="G9" s="3"/>
    </row>
    <row r="10" spans="1:7">
      <c r="B10" s="13"/>
      <c r="C10" s="3"/>
      <c r="F10" s="3"/>
      <c r="G10" s="3"/>
    </row>
    <row r="11" spans="1:7">
      <c r="B11" s="13"/>
      <c r="C11" s="3"/>
      <c r="F11" s="3"/>
      <c r="G11" s="3"/>
    </row>
    <row r="12" spans="1:7">
      <c r="B12" s="13"/>
      <c r="C12" s="3"/>
      <c r="F12" s="3"/>
      <c r="G12" s="3"/>
    </row>
    <row r="13" spans="1:7">
      <c r="B13" s="13"/>
      <c r="C13" s="3"/>
      <c r="F13" s="3"/>
      <c r="G13" s="3"/>
    </row>
    <row r="14" spans="1:7">
      <c r="B14" s="13"/>
      <c r="C14" s="3"/>
      <c r="F14" s="3"/>
      <c r="G14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A4" sqref="A4"/>
    </sheetView>
  </sheetViews>
  <sheetFormatPr defaultRowHeight="15"/>
  <cols>
    <col min="2" max="2" width="9.140625" style="5"/>
    <col min="5" max="5" width="14.42578125" customWidth="1"/>
  </cols>
  <sheetData>
    <row r="1" spans="1:7">
      <c r="A1" s="1" t="s">
        <v>4</v>
      </c>
      <c r="B1" s="4" t="s">
        <v>17</v>
      </c>
      <c r="C1" s="2" t="s">
        <v>18</v>
      </c>
      <c r="D1" s="1" t="s">
        <v>0</v>
      </c>
      <c r="E1" s="1" t="s">
        <v>1</v>
      </c>
      <c r="F1" s="4" t="s">
        <v>2</v>
      </c>
      <c r="G1" s="2" t="s">
        <v>3</v>
      </c>
    </row>
    <row r="2" spans="1:7">
      <c r="A2">
        <v>232</v>
      </c>
      <c r="B2" s="13">
        <v>70</v>
      </c>
      <c r="C2" s="3">
        <v>1</v>
      </c>
      <c r="D2" t="str">
        <f>VLOOKUP(A2,Names!A:E,2,FALSE)</f>
        <v>Robin</v>
      </c>
      <c r="E2" t="str">
        <f>VLOOKUP(A2,Names!A:E,3,FALSE)</f>
        <v>Mussett</v>
      </c>
      <c r="F2" s="3" t="str">
        <f>VLOOKUP(A2,Names!A:E,4,FALSE)</f>
        <v>m</v>
      </c>
      <c r="G2" s="3" t="str">
        <f>VLOOKUP(A2,Names!A:E,5,FALSE)</f>
        <v>vet</v>
      </c>
    </row>
    <row r="3" spans="1:7">
      <c r="A3">
        <v>74</v>
      </c>
      <c r="B3" s="13">
        <v>73.400000000000006</v>
      </c>
      <c r="C3" s="3">
        <v>1</v>
      </c>
      <c r="D3" t="str">
        <f>VLOOKUP(A3,Names!A:E,2,FALSE)</f>
        <v>David</v>
      </c>
      <c r="E3" t="str">
        <f>VLOOKUP(A3,Names!A:E,3,FALSE)</f>
        <v>Nairn</v>
      </c>
      <c r="F3" s="3" t="str">
        <f>VLOOKUP(A3,Names!A:E,4,FALSE)</f>
        <v>m</v>
      </c>
      <c r="G3" s="3">
        <f>VLOOKUP(A3,Names!A:E,5,FALSE)</f>
        <v>15</v>
      </c>
    </row>
    <row r="4" spans="1:7">
      <c r="B4" s="13"/>
      <c r="C4" s="3"/>
      <c r="F4" s="3"/>
      <c r="G4" s="3"/>
    </row>
    <row r="5" spans="1:7">
      <c r="B5" s="13"/>
      <c r="C5" s="3"/>
      <c r="F5" s="3"/>
      <c r="G5" s="3"/>
    </row>
    <row r="6" spans="1:7">
      <c r="B6" s="13"/>
      <c r="C6" s="3"/>
      <c r="F6" s="3"/>
      <c r="G6" s="3"/>
    </row>
    <row r="7" spans="1:7">
      <c r="B7" s="13"/>
      <c r="C7" s="3"/>
      <c r="F7" s="3"/>
      <c r="G7" s="3"/>
    </row>
    <row r="8" spans="1:7">
      <c r="B8" s="13"/>
      <c r="C8" s="3"/>
      <c r="F8" s="3"/>
      <c r="G8" s="3"/>
    </row>
    <row r="9" spans="1:7">
      <c r="B9" s="13"/>
      <c r="C9" s="3"/>
      <c r="F9" s="3"/>
      <c r="G9" s="3"/>
    </row>
    <row r="10" spans="1:7">
      <c r="B10" s="13"/>
      <c r="C10" s="3"/>
      <c r="F10" s="3"/>
      <c r="G10" s="3"/>
    </row>
    <row r="11" spans="1:7">
      <c r="B11" s="13"/>
      <c r="C11" s="3"/>
      <c r="F11" s="3"/>
      <c r="G11" s="3"/>
    </row>
    <row r="12" spans="1:7">
      <c r="B12" s="13"/>
      <c r="C12" s="3"/>
      <c r="F12" s="3"/>
      <c r="G12" s="3"/>
    </row>
    <row r="13" spans="1:7">
      <c r="B13" s="13"/>
      <c r="C13" s="3"/>
      <c r="F13" s="3"/>
      <c r="G13" s="3"/>
    </row>
    <row r="14" spans="1:7">
      <c r="B14" s="13"/>
      <c r="C14" s="3"/>
      <c r="F14" s="3"/>
      <c r="G14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9"/>
  <sheetViews>
    <sheetView topLeftCell="A39" workbookViewId="0">
      <selection activeCell="D28" sqref="D28"/>
    </sheetView>
  </sheetViews>
  <sheetFormatPr defaultRowHeight="15"/>
  <cols>
    <col min="2" max="2" width="9.140625" style="3"/>
    <col min="3" max="3" width="9.140625" style="5"/>
    <col min="4" max="4" width="10.5703125" bestFit="1" customWidth="1"/>
    <col min="5" max="5" width="13.28515625" bestFit="1" customWidth="1"/>
  </cols>
  <sheetData>
    <row r="1" spans="1:7">
      <c r="A1" s="1" t="s">
        <v>4</v>
      </c>
      <c r="B1" s="2" t="s">
        <v>17</v>
      </c>
      <c r="C1" s="4" t="s">
        <v>18</v>
      </c>
      <c r="D1" s="1" t="s">
        <v>0</v>
      </c>
      <c r="E1" s="1" t="s">
        <v>1</v>
      </c>
      <c r="F1" s="4" t="s">
        <v>2</v>
      </c>
      <c r="G1" s="2" t="s">
        <v>3</v>
      </c>
    </row>
    <row r="2" spans="1:7">
      <c r="A2">
        <v>159</v>
      </c>
      <c r="B2" s="3" t="s">
        <v>279</v>
      </c>
      <c r="C2" s="5">
        <v>1</v>
      </c>
      <c r="D2" t="str">
        <f>VLOOKUP(A2,Names!A:E,2,FALSE)</f>
        <v>Carmen</v>
      </c>
      <c r="E2" t="str">
        <f>VLOOKUP(A2,Names!A:E,3,FALSE)</f>
        <v>Clive</v>
      </c>
      <c r="F2" t="str">
        <f>VLOOKUP(A2,Names!A:E,4,FALSE)</f>
        <v>f</v>
      </c>
      <c r="G2">
        <f>VLOOKUP(A2,Names!A:E,5,FALSE)</f>
        <v>13</v>
      </c>
    </row>
    <row r="3" spans="1:7">
      <c r="A3">
        <v>329</v>
      </c>
      <c r="B3" s="3" t="s">
        <v>280</v>
      </c>
      <c r="C3" s="5">
        <v>1</v>
      </c>
      <c r="D3" t="str">
        <f>VLOOKUP(A3,Names!A:E,2,FALSE)</f>
        <v>Heather</v>
      </c>
      <c r="E3" t="str">
        <f>VLOOKUP(A3,Names!A:E,3,FALSE)</f>
        <v>Scott</v>
      </c>
      <c r="F3" t="str">
        <f>VLOOKUP(A3,Names!A:E,4,FALSE)</f>
        <v>f</v>
      </c>
      <c r="G3">
        <f>VLOOKUP(A3,Names!A:E,5,FALSE)</f>
        <v>13</v>
      </c>
    </row>
    <row r="4" spans="1:7">
      <c r="A4">
        <v>193</v>
      </c>
      <c r="B4" s="3" t="s">
        <v>281</v>
      </c>
      <c r="C4" s="5">
        <v>1</v>
      </c>
      <c r="D4" t="str">
        <f>VLOOKUP(A4,Names!A:E,2,FALSE)</f>
        <v xml:space="preserve">Elizabeth </v>
      </c>
      <c r="E4" t="str">
        <f>VLOOKUP(A4,Names!A:E,3,FALSE)</f>
        <v>Thompson</v>
      </c>
      <c r="F4" t="str">
        <f>VLOOKUP(A4,Names!A:E,4,FALSE)</f>
        <v>f</v>
      </c>
      <c r="G4">
        <f>VLOOKUP(A4,Names!A:E,5,FALSE)</f>
        <v>13</v>
      </c>
    </row>
    <row r="5" spans="1:7">
      <c r="A5">
        <v>306</v>
      </c>
      <c r="B5" s="3" t="s">
        <v>282</v>
      </c>
      <c r="C5" s="5">
        <v>1</v>
      </c>
      <c r="D5" t="str">
        <f>VLOOKUP(A5,Names!A:E,2,FALSE)</f>
        <v>Ciorstaidh</v>
      </c>
      <c r="E5" t="str">
        <f>VLOOKUP(A5,Names!A:E,3,FALSE)</f>
        <v>Ainsworth</v>
      </c>
      <c r="F5" t="str">
        <f>VLOOKUP(A5,Names!A:E,4,FALSE)</f>
        <v>f</v>
      </c>
      <c r="G5">
        <f>VLOOKUP(A5,Names!A:E,5,FALSE)</f>
        <v>11</v>
      </c>
    </row>
    <row r="6" spans="1:7">
      <c r="A6">
        <v>216</v>
      </c>
      <c r="B6" s="3" t="s">
        <v>283</v>
      </c>
      <c r="C6" s="5">
        <v>1</v>
      </c>
      <c r="D6" t="str">
        <f>VLOOKUP(A6,Names!A:E,2,FALSE)</f>
        <v>Sian</v>
      </c>
      <c r="E6" t="str">
        <f>VLOOKUP(A6,Names!A:E,3,FALSE)</f>
        <v>Scott-Angell</v>
      </c>
      <c r="F6" t="str">
        <f>VLOOKUP(A6,Names!A:E,4,FALSE)</f>
        <v>f</v>
      </c>
      <c r="G6">
        <f>VLOOKUP(A6,Names!A:E,5,FALSE)</f>
        <v>13</v>
      </c>
    </row>
    <row r="7" spans="1:7">
      <c r="A7">
        <v>84</v>
      </c>
      <c r="B7" s="3" t="s">
        <v>284</v>
      </c>
      <c r="C7" s="5">
        <v>1</v>
      </c>
      <c r="D7" t="str">
        <f>VLOOKUP(A7,Names!A:E,2,FALSE)</f>
        <v>Skye</v>
      </c>
      <c r="E7" t="str">
        <f>VLOOKUP(A7,Names!A:E,3,FALSE)</f>
        <v>Henderson</v>
      </c>
      <c r="F7" t="str">
        <f>VLOOKUP(A7,Names!A:E,4,FALSE)</f>
        <v>f</v>
      </c>
      <c r="G7">
        <f>VLOOKUP(A7,Names!A:E,5,FALSE)</f>
        <v>13</v>
      </c>
    </row>
    <row r="8" spans="1:7">
      <c r="A8">
        <v>308</v>
      </c>
      <c r="B8" s="3" t="s">
        <v>285</v>
      </c>
      <c r="C8" s="5">
        <v>1</v>
      </c>
      <c r="D8" t="str">
        <f>VLOOKUP(A8,Names!A:E,2,FALSE)</f>
        <v>Jasmine</v>
      </c>
      <c r="E8" t="str">
        <f>VLOOKUP(A8,Names!A:E,3,FALSE)</f>
        <v>Wild</v>
      </c>
      <c r="F8" t="str">
        <f>VLOOKUP(A8,Names!A:E,4,FALSE)</f>
        <v>f</v>
      </c>
      <c r="G8">
        <f>VLOOKUP(A8,Names!A:E,5,FALSE)</f>
        <v>13</v>
      </c>
    </row>
    <row r="9" spans="1:7">
      <c r="A9">
        <v>211</v>
      </c>
      <c r="B9" s="3" t="s">
        <v>286</v>
      </c>
      <c r="C9" s="5">
        <v>1</v>
      </c>
      <c r="D9" t="str">
        <f>VLOOKUP(A9,Names!A:E,2,FALSE)</f>
        <v>Darcy</v>
      </c>
      <c r="E9" t="str">
        <f>VLOOKUP(A9,Names!A:E,3,FALSE)</f>
        <v>Baxter</v>
      </c>
      <c r="F9" t="str">
        <f>VLOOKUP(A9,Names!A:E,4,FALSE)</f>
        <v>f</v>
      </c>
      <c r="G9">
        <f>VLOOKUP(A9,Names!A:E,5,FALSE)</f>
        <v>13</v>
      </c>
    </row>
    <row r="10" spans="1:7">
      <c r="A10">
        <v>147</v>
      </c>
      <c r="B10" s="3" t="s">
        <v>287</v>
      </c>
      <c r="C10" s="5">
        <v>1</v>
      </c>
      <c r="D10" t="str">
        <f>VLOOKUP(A10,Names!A:E,2,FALSE)</f>
        <v>Ruby</v>
      </c>
      <c r="E10" t="str">
        <f>VLOOKUP(A10,Names!A:E,3,FALSE)</f>
        <v>Simpson</v>
      </c>
      <c r="F10" t="str">
        <f>VLOOKUP(A10,Names!A:E,4,FALSE)</f>
        <v>f</v>
      </c>
      <c r="G10">
        <f>VLOOKUP(A10,Names!A:E,5,FALSE)</f>
        <v>11</v>
      </c>
    </row>
    <row r="11" spans="1:7">
      <c r="A11">
        <v>244</v>
      </c>
      <c r="B11" s="3" t="s">
        <v>288</v>
      </c>
      <c r="C11" s="5">
        <v>1</v>
      </c>
      <c r="D11" t="str">
        <f>VLOOKUP(A11,Names!A:E,2,FALSE)</f>
        <v>Josie</v>
      </c>
      <c r="E11" t="str">
        <f>VLOOKUP(A11,Names!A:E,3,FALSE)</f>
        <v>Hamilton</v>
      </c>
      <c r="F11" t="str">
        <f>VLOOKUP(A11,Names!A:E,4,FALSE)</f>
        <v>f</v>
      </c>
      <c r="G11">
        <f>VLOOKUP(A11,Names!A:E,5,FALSE)</f>
        <v>13</v>
      </c>
    </row>
    <row r="12" spans="1:7">
      <c r="A12">
        <v>300</v>
      </c>
      <c r="B12" s="3" t="s">
        <v>289</v>
      </c>
      <c r="C12" s="5">
        <v>1</v>
      </c>
      <c r="D12" t="str">
        <f>VLOOKUP(A12,Names!A:E,2,FALSE)</f>
        <v>Cerys</v>
      </c>
      <c r="E12" t="str">
        <f>VLOOKUP(A12,Names!A:E,3,FALSE)</f>
        <v>Gilbride</v>
      </c>
      <c r="F12" t="str">
        <f>VLOOKUP(A12,Names!A:E,4,FALSE)</f>
        <v>f</v>
      </c>
      <c r="G12">
        <f>VLOOKUP(A12,Names!A:E,5,FALSE)</f>
        <v>13</v>
      </c>
    </row>
    <row r="13" spans="1:7">
      <c r="A13">
        <v>233</v>
      </c>
      <c r="B13" s="7" t="s">
        <v>84</v>
      </c>
      <c r="C13" s="5">
        <v>1</v>
      </c>
      <c r="D13" t="str">
        <f>VLOOKUP(A13,Names!A:E,2,FALSE)</f>
        <v>Susie</v>
      </c>
      <c r="E13" t="str">
        <f>VLOOKUP(A13,Names!A:E,3,FALSE)</f>
        <v>Dalgleish</v>
      </c>
      <c r="F13" t="str">
        <f>VLOOKUP(A13,Names!A:E,4,FALSE)</f>
        <v>f</v>
      </c>
      <c r="G13">
        <f>VLOOKUP(A13,Names!A:E,5,FALSE)</f>
        <v>13</v>
      </c>
    </row>
    <row r="14" spans="1:7">
      <c r="A14">
        <v>307</v>
      </c>
      <c r="B14" s="3" t="s">
        <v>290</v>
      </c>
      <c r="C14" s="5">
        <v>1</v>
      </c>
      <c r="D14" t="str">
        <f>VLOOKUP(A14,Names!A:E,2,FALSE)</f>
        <v>Hya</v>
      </c>
      <c r="E14" t="str">
        <f>VLOOKUP(A14,Names!A:E,3,FALSE)</f>
        <v>Gibb</v>
      </c>
      <c r="F14" t="str">
        <f>VLOOKUP(A14,Names!A:E,4,FALSE)</f>
        <v>f</v>
      </c>
      <c r="G14">
        <f>VLOOKUP(A14,Names!A:E,5,FALSE)</f>
        <v>11</v>
      </c>
    </row>
    <row r="15" spans="1:7">
      <c r="A15">
        <v>305</v>
      </c>
      <c r="B15" s="3" t="s">
        <v>290</v>
      </c>
      <c r="C15" s="5">
        <v>1</v>
      </c>
      <c r="D15" t="str">
        <f>VLOOKUP(A15,Names!A:E,2,FALSE)</f>
        <v>Hannah</v>
      </c>
      <c r="E15" t="str">
        <f>VLOOKUP(A15,Names!A:E,3,FALSE)</f>
        <v>Blanch</v>
      </c>
      <c r="F15" t="str">
        <f>VLOOKUP(A15,Names!A:E,4,FALSE)</f>
        <v>f</v>
      </c>
      <c r="G15">
        <f>VLOOKUP(A15,Names!A:E,5,FALSE)</f>
        <v>13</v>
      </c>
    </row>
    <row r="16" spans="1:7">
      <c r="A16">
        <v>252</v>
      </c>
      <c r="B16" s="3" t="s">
        <v>291</v>
      </c>
      <c r="C16" s="5">
        <v>1</v>
      </c>
      <c r="D16" t="str">
        <f>VLOOKUP(A16,Names!A:E,2,FALSE)</f>
        <v>Zoe</v>
      </c>
      <c r="E16" t="str">
        <f>VLOOKUP(A16,Names!A:E,3,FALSE)</f>
        <v>Price</v>
      </c>
      <c r="F16" t="str">
        <f>VLOOKUP(A16,Names!A:E,4,FALSE)</f>
        <v>f</v>
      </c>
      <c r="G16">
        <f>VLOOKUP(A16,Names!A:E,5,FALSE)</f>
        <v>13</v>
      </c>
    </row>
    <row r="17" spans="1:7">
      <c r="A17">
        <v>138</v>
      </c>
      <c r="B17" s="3" t="s">
        <v>292</v>
      </c>
      <c r="C17" s="5">
        <v>1</v>
      </c>
      <c r="D17" t="str">
        <f>VLOOKUP(A17,Names!A:E,2,FALSE)</f>
        <v>Rebecca</v>
      </c>
      <c r="E17" t="str">
        <f>VLOOKUP(A17,Names!A:E,3,FALSE)</f>
        <v>Hogg</v>
      </c>
      <c r="F17" t="str">
        <f>VLOOKUP(A17,Names!A:E,4,FALSE)</f>
        <v>f</v>
      </c>
      <c r="G17">
        <f>VLOOKUP(A17,Names!A:E,5,FALSE)</f>
        <v>11</v>
      </c>
    </row>
    <row r="18" spans="1:7">
      <c r="A18">
        <v>130</v>
      </c>
      <c r="B18" s="3" t="s">
        <v>293</v>
      </c>
      <c r="C18" s="5">
        <v>2</v>
      </c>
      <c r="D18" t="str">
        <f>VLOOKUP(A18,Names!A:E,2,FALSE)</f>
        <v>Tom</v>
      </c>
      <c r="E18" t="str">
        <f>VLOOKUP(A18,Names!A:E,3,FALSE)</f>
        <v>Graham-Marr</v>
      </c>
      <c r="F18" t="str">
        <f>VLOOKUP(A18,Names!A:E,4,FALSE)</f>
        <v>m</v>
      </c>
      <c r="G18">
        <f>VLOOKUP(A18,Names!A:E,5,FALSE)</f>
        <v>13</v>
      </c>
    </row>
    <row r="19" spans="1:7">
      <c r="A19">
        <v>21</v>
      </c>
      <c r="B19" s="3" t="s">
        <v>294</v>
      </c>
      <c r="C19" s="5">
        <v>2</v>
      </c>
      <c r="D19" t="str">
        <f>VLOOKUP(A19,Names!A:E,2,FALSE)</f>
        <v xml:space="preserve">Ben </v>
      </c>
      <c r="E19" t="str">
        <f>VLOOKUP(A19,Names!A:E,3,FALSE)</f>
        <v>Macmillan</v>
      </c>
      <c r="F19" t="str">
        <f>VLOOKUP(A19,Names!A:E,4,FALSE)</f>
        <v>m</v>
      </c>
      <c r="G19">
        <f>VLOOKUP(A19,Names!A:E,5,FALSE)</f>
        <v>13</v>
      </c>
    </row>
    <row r="20" spans="1:7">
      <c r="A20">
        <v>156</v>
      </c>
      <c r="B20" s="3" t="s">
        <v>295</v>
      </c>
      <c r="C20" s="5">
        <v>2</v>
      </c>
      <c r="D20" t="str">
        <f>VLOOKUP(A20,Names!A:E,2,FALSE)</f>
        <v>Matthw</v>
      </c>
      <c r="E20" t="str">
        <f>VLOOKUP(A20,Names!A:E,3,FALSE)</f>
        <v>Anderson</v>
      </c>
      <c r="F20" t="str">
        <f>VLOOKUP(A20,Names!A:E,4,FALSE)</f>
        <v>m</v>
      </c>
      <c r="G20">
        <f>VLOOKUP(A20,Names!A:E,5,FALSE)</f>
        <v>13</v>
      </c>
    </row>
    <row r="21" spans="1:7">
      <c r="A21">
        <v>104</v>
      </c>
      <c r="B21" s="3" t="s">
        <v>296</v>
      </c>
      <c r="C21" s="5">
        <v>2</v>
      </c>
      <c r="D21" t="str">
        <f>VLOOKUP(A21,Names!A:E,2,FALSE)</f>
        <v>Harris</v>
      </c>
      <c r="E21" t="str">
        <f>VLOOKUP(A21,Names!A:E,3,FALSE)</f>
        <v>Cartwright</v>
      </c>
      <c r="F21" t="str">
        <f>VLOOKUP(A21,Names!A:E,4,FALSE)</f>
        <v>m</v>
      </c>
      <c r="G21">
        <f>VLOOKUP(A21,Names!A:E,5,FALSE)</f>
        <v>13</v>
      </c>
    </row>
    <row r="22" spans="1:7">
      <c r="A22">
        <v>157</v>
      </c>
      <c r="B22" s="3" t="s">
        <v>297</v>
      </c>
      <c r="C22" s="5">
        <v>2</v>
      </c>
      <c r="D22" t="str">
        <f>VLOOKUP(A22,Names!A:E,2,FALSE)</f>
        <v>Jamie</v>
      </c>
      <c r="E22" t="str">
        <f>VLOOKUP(A22,Names!A:E,3,FALSE)</f>
        <v>Curry</v>
      </c>
      <c r="F22" t="str">
        <f>VLOOKUP(A22,Names!A:E,4,FALSE)</f>
        <v>m</v>
      </c>
      <c r="G22">
        <f>VLOOKUP(A22,Names!A:E,5,FALSE)</f>
        <v>11</v>
      </c>
    </row>
    <row r="23" spans="1:7">
      <c r="A23">
        <v>152</v>
      </c>
      <c r="B23" s="3" t="s">
        <v>298</v>
      </c>
      <c r="C23" s="5">
        <v>2</v>
      </c>
      <c r="D23" t="str">
        <f>VLOOKUP(A23,Names!A:E,2,FALSE)</f>
        <v>Mikey</v>
      </c>
      <c r="E23" t="str">
        <f>VLOOKUP(A23,Names!A:E,3,FALSE)</f>
        <v>Heron</v>
      </c>
      <c r="F23" t="str">
        <f>VLOOKUP(A23,Names!A:E,4,FALSE)</f>
        <v>m</v>
      </c>
      <c r="G23">
        <f>VLOOKUP(A23,Names!A:E,5,FALSE)</f>
        <v>13</v>
      </c>
    </row>
    <row r="24" spans="1:7">
      <c r="A24">
        <v>27</v>
      </c>
      <c r="B24" s="3" t="s">
        <v>299</v>
      </c>
      <c r="C24" s="5">
        <v>2</v>
      </c>
      <c r="D24" t="str">
        <f>VLOOKUP(A24,Names!A:E,2,FALSE)</f>
        <v>Callum</v>
      </c>
      <c r="E24" t="str">
        <f>VLOOKUP(A24,Names!A:E,3,FALSE)</f>
        <v>Byrne</v>
      </c>
      <c r="F24" t="str">
        <f>VLOOKUP(A24,Names!A:E,4,FALSE)</f>
        <v>m</v>
      </c>
      <c r="G24">
        <f>VLOOKUP(A24,Names!A:E,5,FALSE)</f>
        <v>11</v>
      </c>
    </row>
    <row r="25" spans="1:7">
      <c r="A25">
        <v>326</v>
      </c>
      <c r="B25" s="3" t="s">
        <v>300</v>
      </c>
      <c r="C25" s="5">
        <v>2</v>
      </c>
      <c r="D25" t="str">
        <f>VLOOKUP(A25,Names!A:E,2,FALSE)</f>
        <v>Cameron</v>
      </c>
      <c r="E25" t="str">
        <f>VLOOKUP(A25,Names!A:E,3,FALSE)</f>
        <v>Blance</v>
      </c>
      <c r="F25" t="str">
        <f>VLOOKUP(A25,Names!A:E,4,FALSE)</f>
        <v>m</v>
      </c>
      <c r="G25">
        <f>VLOOKUP(A25,Names!A:E,5,FALSE)</f>
        <v>11</v>
      </c>
    </row>
    <row r="26" spans="1:7">
      <c r="A26">
        <v>173</v>
      </c>
      <c r="B26" s="3" t="s">
        <v>301</v>
      </c>
      <c r="C26" s="5">
        <v>2</v>
      </c>
      <c r="D26" t="str">
        <f>VLOOKUP(A26,Names!A:E,2,FALSE)</f>
        <v>Ben</v>
      </c>
      <c r="E26" t="str">
        <f>VLOOKUP(A26,Names!A:E,3,FALSE)</f>
        <v>Hughes</v>
      </c>
      <c r="F26" t="str">
        <f>VLOOKUP(A26,Names!A:E,4,FALSE)</f>
        <v>m</v>
      </c>
      <c r="G26">
        <f>VLOOKUP(A26,Names!A:E,5,FALSE)</f>
        <v>11</v>
      </c>
    </row>
    <row r="27" spans="1:7">
      <c r="A27">
        <v>54</v>
      </c>
      <c r="B27" s="3" t="s">
        <v>302</v>
      </c>
      <c r="C27" s="5">
        <v>2</v>
      </c>
      <c r="D27" t="str">
        <f>VLOOKUP(A27,Names!A:E,2,FALSE)</f>
        <v>Scott</v>
      </c>
      <c r="E27" t="str">
        <f>VLOOKUP(A27,Names!A:E,3,FALSE)</f>
        <v>Forbes</v>
      </c>
      <c r="F27" t="str">
        <f>VLOOKUP(A27,Names!A:E,4,FALSE)</f>
        <v>m</v>
      </c>
      <c r="G27">
        <f>VLOOKUP(A27,Names!A:E,5,FALSE)</f>
        <v>11</v>
      </c>
    </row>
    <row r="28" spans="1:7">
      <c r="A28">
        <v>321</v>
      </c>
      <c r="B28" s="3" t="s">
        <v>303</v>
      </c>
      <c r="C28" s="5">
        <v>2</v>
      </c>
      <c r="D28" t="str">
        <f>VLOOKUP(A28,Names!A:E,2,FALSE)</f>
        <v>Jonathan</v>
      </c>
      <c r="E28" t="str">
        <f>VLOOKUP(A28,Names!A:E,3,FALSE)</f>
        <v>Hanson</v>
      </c>
      <c r="F28" t="str">
        <f>VLOOKUP(A28,Names!A:E,4,FALSE)</f>
        <v>m</v>
      </c>
      <c r="G28">
        <f>VLOOKUP(A28,Names!A:E,5,FALSE)</f>
        <v>11</v>
      </c>
    </row>
    <row r="29" spans="1:7">
      <c r="A29">
        <v>196</v>
      </c>
      <c r="B29" s="3" t="s">
        <v>304</v>
      </c>
      <c r="C29" s="5">
        <v>2</v>
      </c>
      <c r="D29" t="str">
        <f>VLOOKUP(A29,Names!A:E,2,FALSE)</f>
        <v>James</v>
      </c>
      <c r="E29" t="str">
        <f>VLOOKUP(A29,Names!A:E,3,FALSE)</f>
        <v>Braun</v>
      </c>
      <c r="F29" t="str">
        <f>VLOOKUP(A29,Names!A:E,4,FALSE)</f>
        <v>m</v>
      </c>
      <c r="G29">
        <f>VLOOKUP(A29,Names!A:E,5,FALSE)</f>
        <v>11</v>
      </c>
    </row>
    <row r="30" spans="1:7">
      <c r="A30">
        <v>271</v>
      </c>
      <c r="B30" s="3" t="s">
        <v>305</v>
      </c>
      <c r="C30" s="5">
        <v>3</v>
      </c>
      <c r="D30" t="str">
        <f>VLOOKUP(A30,Names!A:E,2,FALSE)</f>
        <v>Jamie</v>
      </c>
      <c r="E30" t="str">
        <f>VLOOKUP(A30,Names!A:E,3,FALSE)</f>
        <v>Paterson</v>
      </c>
      <c r="F30" t="str">
        <f>VLOOKUP(A30,Names!A:E,4,FALSE)</f>
        <v>m</v>
      </c>
      <c r="G30">
        <f>VLOOKUP(A30,Names!A:E,5,FALSE)</f>
        <v>17</v>
      </c>
    </row>
    <row r="31" spans="1:7">
      <c r="A31">
        <v>267</v>
      </c>
      <c r="B31" s="3" t="s">
        <v>306</v>
      </c>
      <c r="C31" s="5">
        <v>3</v>
      </c>
      <c r="D31" t="str">
        <f>VLOOKUP(A31,Names!A:E,2,FALSE)</f>
        <v>Ian</v>
      </c>
      <c r="E31" t="str">
        <f>VLOOKUP(A31,Names!A:E,3,FALSE)</f>
        <v>Davies</v>
      </c>
      <c r="F31" t="str">
        <f>VLOOKUP(A31,Names!A:E,4,FALSE)</f>
        <v>m</v>
      </c>
      <c r="G31">
        <f>VLOOKUP(A31,Names!A:E,5,FALSE)</f>
        <v>15</v>
      </c>
    </row>
    <row r="32" spans="1:7">
      <c r="A32">
        <v>334</v>
      </c>
      <c r="B32" s="3" t="s">
        <v>307</v>
      </c>
      <c r="C32" s="5">
        <v>3</v>
      </c>
      <c r="D32" t="str">
        <f>VLOOKUP(A32,Names!A:E,2,FALSE)</f>
        <v>Robert</v>
      </c>
      <c r="E32" t="str">
        <f>VLOOKUP(A32,Names!A:E,3,FALSE)</f>
        <v>Hutchison</v>
      </c>
      <c r="F32" t="str">
        <f>VLOOKUP(A32,Names!A:E,4,FALSE)</f>
        <v>m</v>
      </c>
      <c r="G32" t="str">
        <f>VLOOKUP(A32,Names!A:E,5,FALSE)</f>
        <v>vet</v>
      </c>
    </row>
    <row r="33" spans="1:7">
      <c r="A33">
        <v>261</v>
      </c>
      <c r="B33" s="3" t="s">
        <v>308</v>
      </c>
      <c r="C33" s="5">
        <v>3</v>
      </c>
      <c r="D33" t="str">
        <f>VLOOKUP(A33,Names!A:E,2,FALSE)</f>
        <v>Matthew</v>
      </c>
      <c r="E33" t="str">
        <f>VLOOKUP(A33,Names!A:E,3,FALSE)</f>
        <v>Crawford</v>
      </c>
      <c r="F33" t="str">
        <f>VLOOKUP(A33,Names!A:E,4,FALSE)</f>
        <v>m</v>
      </c>
      <c r="G33" t="str">
        <f>VLOOKUP(A33,Names!A:E,5,FALSE)</f>
        <v>Sen</v>
      </c>
    </row>
    <row r="34" spans="1:7">
      <c r="A34">
        <v>276</v>
      </c>
      <c r="B34" s="3" t="s">
        <v>309</v>
      </c>
      <c r="C34" s="5">
        <v>3</v>
      </c>
      <c r="D34" t="str">
        <f>VLOOKUP(A34,Names!A:E,2,FALSE)</f>
        <v>Nathen</v>
      </c>
      <c r="E34" t="str">
        <f>VLOOKUP(A34,Names!A:E,3,FALSE)</f>
        <v>Stirling</v>
      </c>
      <c r="F34" t="str">
        <f>VLOOKUP(A34,Names!A:E,4,FALSE)</f>
        <v>m</v>
      </c>
      <c r="G34">
        <f>VLOOKUP(A34,Names!A:E,5,FALSE)</f>
        <v>15</v>
      </c>
    </row>
    <row r="35" spans="1:7">
      <c r="A35">
        <v>108</v>
      </c>
      <c r="B35" s="3" t="s">
        <v>310</v>
      </c>
      <c r="C35" s="5">
        <v>3</v>
      </c>
      <c r="D35" t="str">
        <f>VLOOKUP(A35,Names!A:E,2,FALSE)</f>
        <v>Fraser</v>
      </c>
      <c r="E35" t="str">
        <f>VLOOKUP(A35,Names!A:E,3,FALSE)</f>
        <v>Macpherson</v>
      </c>
      <c r="F35" t="str">
        <f>VLOOKUP(A35,Names!A:E,4,FALSE)</f>
        <v>m</v>
      </c>
      <c r="G35">
        <f>VLOOKUP(A35,Names!A:E,5,FALSE)</f>
        <v>15</v>
      </c>
    </row>
    <row r="36" spans="1:7">
      <c r="A36">
        <v>236</v>
      </c>
      <c r="B36" s="3" t="s">
        <v>311</v>
      </c>
      <c r="C36" s="5">
        <v>3</v>
      </c>
      <c r="D36" t="str">
        <f>VLOOKUP(A36,Names!A:E,2,FALSE)</f>
        <v>Jamie</v>
      </c>
      <c r="E36" t="str">
        <f>VLOOKUP(A36,Names!A:E,3,FALSE)</f>
        <v>Price</v>
      </c>
      <c r="F36" t="str">
        <f>VLOOKUP(A36,Names!A:E,4,FALSE)</f>
        <v>m</v>
      </c>
      <c r="G36">
        <f>VLOOKUP(A36,Names!A:E,5,FALSE)</f>
        <v>15</v>
      </c>
    </row>
    <row r="37" spans="1:7">
      <c r="A37">
        <v>232</v>
      </c>
      <c r="B37" s="3" t="s">
        <v>312</v>
      </c>
      <c r="C37" s="5">
        <v>3</v>
      </c>
      <c r="D37" t="str">
        <f>VLOOKUP(A37,Names!A:E,2,FALSE)</f>
        <v>Robin</v>
      </c>
      <c r="E37" t="str">
        <f>VLOOKUP(A37,Names!A:E,3,FALSE)</f>
        <v>Mussett</v>
      </c>
      <c r="F37" t="str">
        <f>VLOOKUP(A37,Names!A:E,4,FALSE)</f>
        <v>m</v>
      </c>
      <c r="G37" t="str">
        <f>VLOOKUP(A37,Names!A:E,5,FALSE)</f>
        <v>vet</v>
      </c>
    </row>
    <row r="38" spans="1:7">
      <c r="A38">
        <v>158</v>
      </c>
      <c r="B38" s="3" t="s">
        <v>313</v>
      </c>
      <c r="C38" s="5">
        <v>3</v>
      </c>
      <c r="D38" t="str">
        <f>VLOOKUP(A38,Names!A:E,2,FALSE)</f>
        <v>Madeleine</v>
      </c>
      <c r="E38" t="str">
        <f>VLOOKUP(A38,Names!A:E,3,FALSE)</f>
        <v>Woods</v>
      </c>
      <c r="F38" t="str">
        <f>VLOOKUP(A38,Names!A:E,4,FALSE)</f>
        <v>f</v>
      </c>
      <c r="G38">
        <f>VLOOKUP(A38,Names!A:E,5,FALSE)</f>
        <v>15</v>
      </c>
    </row>
    <row r="39" spans="1:7">
      <c r="A39">
        <v>197</v>
      </c>
      <c r="B39" s="3" t="s">
        <v>314</v>
      </c>
      <c r="C39" s="5">
        <v>3</v>
      </c>
      <c r="D39" t="str">
        <f>VLOOKUP(A39,Names!A:E,2,FALSE)</f>
        <v>Graham</v>
      </c>
      <c r="E39" t="str">
        <f>VLOOKUP(A39,Names!A:E,3,FALSE)</f>
        <v>Kerr</v>
      </c>
      <c r="F39" t="str">
        <f>VLOOKUP(A39,Names!A:E,4,FALSE)</f>
        <v>m</v>
      </c>
      <c r="G39">
        <f>VLOOKUP(A39,Names!A:E,5,FALSE)</f>
        <v>17</v>
      </c>
    </row>
    <row r="40" spans="1:7">
      <c r="A40">
        <v>132</v>
      </c>
      <c r="B40" s="3" t="s">
        <v>315</v>
      </c>
      <c r="C40" s="5">
        <v>3</v>
      </c>
      <c r="D40" t="str">
        <f>VLOOKUP(A40,Names!A:E,2,FALSE)</f>
        <v>Lauryn</v>
      </c>
      <c r="E40" t="str">
        <f>VLOOKUP(A40,Names!A:E,3,FALSE)</f>
        <v>Turnbull</v>
      </c>
      <c r="F40" t="str">
        <f>VLOOKUP(A40,Names!A:E,4,FALSE)</f>
        <v>f</v>
      </c>
      <c r="G40">
        <f>VLOOKUP(A40,Names!A:E,5,FALSE)</f>
        <v>15</v>
      </c>
    </row>
    <row r="41" spans="1:7">
      <c r="A41">
        <v>74</v>
      </c>
      <c r="B41" s="3" t="s">
        <v>316</v>
      </c>
      <c r="C41" s="5">
        <v>3</v>
      </c>
      <c r="D41" t="str">
        <f>VLOOKUP(A41,Names!A:E,2,FALSE)</f>
        <v>David</v>
      </c>
      <c r="E41" t="str">
        <f>VLOOKUP(A41,Names!A:E,3,FALSE)</f>
        <v>Nairn</v>
      </c>
      <c r="F41" t="str">
        <f>VLOOKUP(A41,Names!A:E,4,FALSE)</f>
        <v>m</v>
      </c>
      <c r="G41">
        <f>VLOOKUP(A41,Names!A:E,5,FALSE)</f>
        <v>15</v>
      </c>
    </row>
    <row r="42" spans="1:7">
      <c r="A42">
        <v>29</v>
      </c>
      <c r="B42" s="3" t="s">
        <v>317</v>
      </c>
      <c r="C42" s="5">
        <v>3</v>
      </c>
      <c r="D42" t="str">
        <f>VLOOKUP(A42,Names!A:E,2,FALSE)</f>
        <v>Lauren</v>
      </c>
      <c r="E42" t="str">
        <f>VLOOKUP(A42,Names!A:E,3,FALSE)</f>
        <v>Sadouski</v>
      </c>
      <c r="F42" t="str">
        <f>VLOOKUP(A42,Names!A:E,4,FALSE)</f>
        <v>f</v>
      </c>
      <c r="G42">
        <f>VLOOKUP(A42,Names!A:E,5,FALSE)</f>
        <v>15</v>
      </c>
    </row>
    <row r="43" spans="1:7">
      <c r="A43">
        <v>335</v>
      </c>
      <c r="B43" s="3" t="s">
        <v>282</v>
      </c>
      <c r="C43" s="5">
        <v>3</v>
      </c>
      <c r="D43" t="str">
        <f>VLOOKUP(A43,Names!A:E,2,FALSE)</f>
        <v>Lewis</v>
      </c>
      <c r="E43" t="str">
        <f>VLOOKUP(A43,Names!A:E,3,FALSE)</f>
        <v>Sinclair</v>
      </c>
      <c r="F43" t="str">
        <f>VLOOKUP(A43,Names!A:E,4,FALSE)</f>
        <v>m</v>
      </c>
      <c r="G43">
        <f>VLOOKUP(A43,Names!A:E,5,FALSE)</f>
        <v>17</v>
      </c>
    </row>
    <row r="44" spans="1:7">
      <c r="A44">
        <v>331</v>
      </c>
      <c r="B44" s="3" t="s">
        <v>318</v>
      </c>
      <c r="C44" s="5">
        <v>3</v>
      </c>
      <c r="D44" t="str">
        <f>VLOOKUP(A44,Names!A:E,2,FALSE)</f>
        <v>Laura</v>
      </c>
      <c r="E44" t="str">
        <f>VLOOKUP(A44,Names!A:E,3,FALSE)</f>
        <v>Clarke</v>
      </c>
      <c r="F44" t="str">
        <f>VLOOKUP(A44,Names!A:E,4,FALSE)</f>
        <v>f</v>
      </c>
      <c r="G44">
        <f>VLOOKUP(A44,Names!A:E,5,FALSE)</f>
        <v>17</v>
      </c>
    </row>
    <row r="45" spans="1:7">
      <c r="A45">
        <v>281</v>
      </c>
      <c r="B45" s="3" t="s">
        <v>319</v>
      </c>
      <c r="C45" s="5">
        <v>4</v>
      </c>
      <c r="D45" t="str">
        <f>VLOOKUP(A45,Names!A:E,2,FALSE)</f>
        <v>Alastair</v>
      </c>
      <c r="E45" t="str">
        <f>VLOOKUP(A45,Names!A:E,3,FALSE)</f>
        <v>Hay</v>
      </c>
      <c r="F45" t="str">
        <f>VLOOKUP(A45,Names!A:E,4,FALSE)</f>
        <v>m</v>
      </c>
      <c r="G45" t="str">
        <f>VLOOKUP(A45,Names!A:E,5,FALSE)</f>
        <v>Sen</v>
      </c>
    </row>
    <row r="46" spans="1:7">
      <c r="A46">
        <v>212</v>
      </c>
      <c r="B46" s="3" t="s">
        <v>320</v>
      </c>
      <c r="C46" s="5">
        <v>4</v>
      </c>
      <c r="D46" t="str">
        <f>VLOOKUP(A46,Names!A:E,2,FALSE)</f>
        <v>Sean</v>
      </c>
      <c r="E46" t="str">
        <f>VLOOKUP(A46,Names!A:E,3,FALSE)</f>
        <v>Reilly</v>
      </c>
      <c r="F46" t="str">
        <f>VLOOKUP(A46,Names!A:E,4,FALSE)</f>
        <v>m</v>
      </c>
      <c r="G46">
        <f>VLOOKUP(A46,Names!A:E,5,FALSE)</f>
        <v>23</v>
      </c>
    </row>
    <row r="47" spans="1:7">
      <c r="A47">
        <v>279</v>
      </c>
      <c r="B47" s="3" t="s">
        <v>321</v>
      </c>
      <c r="C47" s="5">
        <v>4</v>
      </c>
      <c r="D47" t="str">
        <f>VLOOKUP(A47,Names!A:E,2,FALSE)</f>
        <v>Dale</v>
      </c>
      <c r="E47" t="str">
        <f>VLOOKUP(A47,Names!A:E,3,FALSE)</f>
        <v>Colley</v>
      </c>
      <c r="F47" t="str">
        <f>VLOOKUP(A47,Names!A:E,4,FALSE)</f>
        <v>m</v>
      </c>
      <c r="G47">
        <f>VLOOKUP(A47,Names!A:E,5,FALSE)</f>
        <v>20</v>
      </c>
    </row>
    <row r="48" spans="1:7">
      <c r="A48">
        <v>336</v>
      </c>
      <c r="B48" s="3" t="s">
        <v>322</v>
      </c>
      <c r="C48" s="5">
        <v>4</v>
      </c>
      <c r="D48" t="str">
        <f>VLOOKUP(A48,Names!A:E,2,FALSE)</f>
        <v>Michael</v>
      </c>
      <c r="E48" t="str">
        <f>VLOOKUP(A48,Names!A:E,3,FALSE)</f>
        <v>Wright</v>
      </c>
      <c r="F48" t="str">
        <f>VLOOKUP(A48,Names!A:E,4,FALSE)</f>
        <v>m</v>
      </c>
      <c r="G48" t="str">
        <f>VLOOKUP(A48,Names!A:E,5,FALSE)</f>
        <v>Sen</v>
      </c>
    </row>
    <row r="49" spans="1:7">
      <c r="A49">
        <v>215</v>
      </c>
      <c r="B49" s="3" t="s">
        <v>323</v>
      </c>
      <c r="C49" s="5">
        <v>4</v>
      </c>
      <c r="D49" t="str">
        <f>VLOOKUP(A49,Names!A:E,2,FALSE)</f>
        <v>David</v>
      </c>
      <c r="E49" t="str">
        <f>VLOOKUP(A49,Names!A:E,3,FALSE)</f>
        <v>Lindsay</v>
      </c>
      <c r="F49" t="str">
        <f>VLOOKUP(A49,Names!A:E,4,FALSE)</f>
        <v>m</v>
      </c>
      <c r="G49">
        <f>VLOOKUP(A49,Names!A:E,5,FALSE)</f>
        <v>23</v>
      </c>
    </row>
  </sheetData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04"/>
  <sheetViews>
    <sheetView workbookViewId="0">
      <selection activeCell="C3" sqref="C3"/>
    </sheetView>
  </sheetViews>
  <sheetFormatPr defaultRowHeight="15"/>
  <cols>
    <col min="2" max="2" width="0" hidden="1" customWidth="1"/>
    <col min="4" max="4" width="5.140625" style="3" bestFit="1" customWidth="1"/>
    <col min="5" max="5" width="10.5703125" bestFit="1" customWidth="1"/>
    <col min="6" max="6" width="13.28515625" bestFit="1" customWidth="1"/>
    <col min="7" max="7" width="7.7109375" style="3" bestFit="1" customWidth="1"/>
    <col min="8" max="8" width="10.42578125" style="3" bestFit="1" customWidth="1"/>
    <col min="9" max="9" width="10.42578125" style="3" customWidth="1"/>
    <col min="10" max="12" width="10.28515625" style="5" customWidth="1"/>
  </cols>
  <sheetData>
    <row r="1" spans="1:12" s="1" customFormat="1">
      <c r="A1" s="1" t="s">
        <v>4</v>
      </c>
      <c r="B1" s="4" t="s">
        <v>20</v>
      </c>
      <c r="C1" s="1" t="s">
        <v>17</v>
      </c>
      <c r="D1" s="2" t="s">
        <v>18</v>
      </c>
      <c r="E1" s="1" t="s">
        <v>0</v>
      </c>
      <c r="F1" s="1" t="s">
        <v>1</v>
      </c>
      <c r="G1" s="4" t="s">
        <v>2</v>
      </c>
      <c r="H1" s="2" t="s">
        <v>3</v>
      </c>
      <c r="I1" s="2"/>
      <c r="J1" s="4"/>
      <c r="K1" s="4"/>
      <c r="L1" s="4"/>
    </row>
    <row r="2" spans="1:12">
      <c r="A2">
        <v>235</v>
      </c>
      <c r="B2" s="9"/>
      <c r="C2" s="6" t="s">
        <v>324</v>
      </c>
      <c r="D2" s="3">
        <v>2</v>
      </c>
      <c r="E2" t="str">
        <f>VLOOKUP(A2,Names!A:E,2,FALSE)</f>
        <v>Aiden</v>
      </c>
      <c r="F2" t="str">
        <f>VLOOKUP(A2,Names!A:E,3,FALSE)</f>
        <v>Cameron</v>
      </c>
      <c r="G2" s="3" t="str">
        <f>VLOOKUP(A2,Names!A:E,4,FALSE)</f>
        <v>m</v>
      </c>
      <c r="H2" s="3">
        <f>VLOOKUP(A2,Names!A:E,5,FALSE)</f>
        <v>17</v>
      </c>
    </row>
    <row r="3" spans="1:12">
      <c r="A3">
        <v>219</v>
      </c>
      <c r="B3" s="9"/>
      <c r="C3" s="6" t="s">
        <v>325</v>
      </c>
      <c r="D3" s="3">
        <v>2</v>
      </c>
      <c r="E3" t="str">
        <f>VLOOKUP(A3,Names!A:E,2,FALSE)</f>
        <v>Alex</v>
      </c>
      <c r="F3" t="str">
        <f>VLOOKUP(A3,Names!A:E,3,FALSE)</f>
        <v>Milne</v>
      </c>
      <c r="G3" s="3" t="str">
        <f>VLOOKUP(A3,Names!A:E,4,FALSE)</f>
        <v>m</v>
      </c>
      <c r="H3" s="3" t="str">
        <f>VLOOKUP(A3,Names!A:E,5,FALSE)</f>
        <v>vet</v>
      </c>
    </row>
    <row r="4" spans="1:12">
      <c r="A4">
        <v>23</v>
      </c>
      <c r="B4" s="9"/>
      <c r="C4" s="6" t="s">
        <v>326</v>
      </c>
      <c r="D4" s="3">
        <v>2</v>
      </c>
      <c r="E4" t="str">
        <f>VLOOKUP(A4,Names!A:E,2,FALSE)</f>
        <v>Alan</v>
      </c>
      <c r="F4" t="str">
        <f>VLOOKUP(A4,Names!A:E,3,FALSE)</f>
        <v>Hume</v>
      </c>
      <c r="G4" s="3" t="str">
        <f>VLOOKUP(A4,Names!A:E,4,FALSE)</f>
        <v>m</v>
      </c>
      <c r="H4" s="3" t="str">
        <f>VLOOKUP(A4,Names!A:E,5,FALSE)</f>
        <v>vet</v>
      </c>
    </row>
    <row r="5" spans="1:12">
      <c r="A5">
        <v>313</v>
      </c>
      <c r="B5" s="9"/>
      <c r="C5" s="6" t="s">
        <v>326</v>
      </c>
      <c r="D5" s="3">
        <v>2</v>
      </c>
      <c r="E5" t="str">
        <f>VLOOKUP(A5,Names!A:E,2,FALSE)</f>
        <v>Colin</v>
      </c>
      <c r="F5" t="str">
        <f>VLOOKUP(A5,Names!A:E,3,FALSE)</f>
        <v>Alexander</v>
      </c>
      <c r="G5" s="3" t="str">
        <f>VLOOKUP(A5,Names!A:E,4,FALSE)</f>
        <v>m</v>
      </c>
      <c r="H5" s="3" t="str">
        <f>VLOOKUP(A5,Names!A:E,5,FALSE)</f>
        <v>Sen</v>
      </c>
    </row>
    <row r="6" spans="1:12">
      <c r="A6">
        <v>274</v>
      </c>
      <c r="B6" s="9"/>
      <c r="C6" s="6" t="s">
        <v>327</v>
      </c>
      <c r="D6" s="3">
        <v>2</v>
      </c>
      <c r="E6" t="str">
        <f>VLOOKUP(A6,Names!A:E,2,FALSE)</f>
        <v>Jonathan</v>
      </c>
      <c r="F6" t="str">
        <f>VLOOKUP(A6,Names!A:E,3,FALSE)</f>
        <v>Barlow</v>
      </c>
      <c r="G6" s="3" t="str">
        <f>VLOOKUP(A6,Names!A:E,4,FALSE)</f>
        <v>m</v>
      </c>
      <c r="H6" s="3" t="str">
        <f>VLOOKUP(A6,Names!A:E,5,FALSE)</f>
        <v>Sen</v>
      </c>
    </row>
    <row r="7" spans="1:12">
      <c r="A7">
        <v>290</v>
      </c>
      <c r="B7" s="9"/>
      <c r="C7" s="6" t="s">
        <v>328</v>
      </c>
      <c r="D7" s="3">
        <v>2</v>
      </c>
      <c r="E7" t="str">
        <f>VLOOKUP(A7,Names!A:E,2,FALSE)</f>
        <v>Neil</v>
      </c>
      <c r="F7" t="str">
        <f>VLOOKUP(A7,Names!A:E,3,FALSE)</f>
        <v>Terrier</v>
      </c>
      <c r="G7" s="3" t="str">
        <f>VLOOKUP(A7,Names!A:E,4,FALSE)</f>
        <v>m</v>
      </c>
      <c r="H7" s="3" t="str">
        <f>VLOOKUP(A7,Names!A:E,5,FALSE)</f>
        <v>Sen</v>
      </c>
    </row>
    <row r="8" spans="1:12">
      <c r="A8">
        <v>232</v>
      </c>
      <c r="B8" s="9"/>
      <c r="C8" s="6" t="s">
        <v>329</v>
      </c>
      <c r="D8" s="3">
        <v>2</v>
      </c>
      <c r="E8" t="str">
        <f>VLOOKUP(A8,Names!A:E,2,FALSE)</f>
        <v>Robin</v>
      </c>
      <c r="F8" t="str">
        <f>VLOOKUP(A8,Names!A:E,3,FALSE)</f>
        <v>Mussett</v>
      </c>
      <c r="G8" s="3" t="str">
        <f>VLOOKUP(A8,Names!A:E,4,FALSE)</f>
        <v>m</v>
      </c>
      <c r="H8" s="3" t="str">
        <f>VLOOKUP(A8,Names!A:E,5,FALSE)</f>
        <v>vet</v>
      </c>
    </row>
    <row r="9" spans="1:12">
      <c r="A9">
        <v>299</v>
      </c>
      <c r="B9" s="9"/>
      <c r="C9" s="6" t="s">
        <v>330</v>
      </c>
      <c r="D9" s="3">
        <v>2</v>
      </c>
      <c r="E9" t="str">
        <f>VLOOKUP(A9,Names!A:E,2,FALSE)</f>
        <v>Liam</v>
      </c>
      <c r="F9" t="str">
        <f>VLOOKUP(A9,Names!A:E,3,FALSE)</f>
        <v>McCabe</v>
      </c>
      <c r="G9" s="3" t="str">
        <f>VLOOKUP(A9,Names!A:E,4,FALSE)</f>
        <v>m</v>
      </c>
      <c r="H9" s="3" t="str">
        <f>VLOOKUP(A9,Names!A:E,5,FALSE)</f>
        <v>vet</v>
      </c>
    </row>
    <row r="10" spans="1:12">
      <c r="A10">
        <v>312</v>
      </c>
      <c r="B10" s="9"/>
      <c r="C10" s="6" t="s">
        <v>331</v>
      </c>
      <c r="D10" s="3">
        <v>2</v>
      </c>
      <c r="E10" t="str">
        <f>VLOOKUP(A10,Names!A:E,2,FALSE)</f>
        <v>Michael</v>
      </c>
      <c r="F10" t="str">
        <f>VLOOKUP(A10,Names!A:E,3,FALSE)</f>
        <v>Akeroyd</v>
      </c>
      <c r="G10" s="3" t="str">
        <f>VLOOKUP(A10,Names!A:E,4,FALSE)</f>
        <v>m</v>
      </c>
      <c r="H10" s="3" t="str">
        <f>VLOOKUP(A10,Names!A:E,5,FALSE)</f>
        <v>Sen</v>
      </c>
    </row>
    <row r="11" spans="1:12">
      <c r="A11">
        <v>311</v>
      </c>
      <c r="B11" s="9"/>
      <c r="C11" s="6" t="s">
        <v>332</v>
      </c>
      <c r="D11" s="3">
        <v>2</v>
      </c>
      <c r="E11" t="str">
        <f>VLOOKUP(A11,Names!A:E,2,FALSE)</f>
        <v>Isla</v>
      </c>
      <c r="F11" t="str">
        <f>VLOOKUP(A11,Names!A:E,3,FALSE)</f>
        <v>Campbell</v>
      </c>
      <c r="G11" s="3" t="str">
        <f>VLOOKUP(A11,Names!A:E,4,FALSE)</f>
        <v>f</v>
      </c>
      <c r="H11" s="3" t="str">
        <f>VLOOKUP(A11,Names!A:E,5,FALSE)</f>
        <v>Sen</v>
      </c>
    </row>
    <row r="12" spans="1:12">
      <c r="A12">
        <v>338</v>
      </c>
      <c r="B12" s="9"/>
      <c r="C12" s="6" t="s">
        <v>333</v>
      </c>
      <c r="D12" s="3">
        <v>2</v>
      </c>
      <c r="E12" t="str">
        <f>VLOOKUP(A12,Names!A:E,2,FALSE)</f>
        <v>Alan</v>
      </c>
      <c r="F12" t="str">
        <f>VLOOKUP(A12,Names!A:E,3,FALSE)</f>
        <v>Gall</v>
      </c>
      <c r="G12" s="3" t="str">
        <f>VLOOKUP(A12,Names!A:E,4,FALSE)</f>
        <v>m</v>
      </c>
      <c r="H12" s="3" t="str">
        <f>VLOOKUP(A12,Names!A:E,5,FALSE)</f>
        <v>vet</v>
      </c>
    </row>
    <row r="13" spans="1:12">
      <c r="A13">
        <v>272</v>
      </c>
      <c r="B13" s="9"/>
      <c r="C13" s="6" t="s">
        <v>334</v>
      </c>
      <c r="D13" s="3">
        <v>1</v>
      </c>
      <c r="E13" t="str">
        <f>VLOOKUP(A13,Names!A:E,2,FALSE)</f>
        <v>Craig</v>
      </c>
      <c r="F13" t="str">
        <f>VLOOKUP(A13,Names!A:E,3,FALSE)</f>
        <v>Palmer</v>
      </c>
      <c r="G13" s="3" t="str">
        <f>VLOOKUP(A13,Names!A:E,4,FALSE)</f>
        <v>m</v>
      </c>
      <c r="H13" s="3">
        <f>VLOOKUP(A13,Names!A:E,5,FALSE)</f>
        <v>13</v>
      </c>
    </row>
    <row r="14" spans="1:12">
      <c r="A14">
        <v>162</v>
      </c>
      <c r="B14" s="9"/>
      <c r="C14" s="6" t="s">
        <v>335</v>
      </c>
      <c r="D14" s="3">
        <v>1</v>
      </c>
      <c r="E14" t="str">
        <f>VLOOKUP(A14,Names!A:E,2,FALSE)</f>
        <v>Eilidh</v>
      </c>
      <c r="F14" t="str">
        <f>VLOOKUP(A14,Names!A:E,3,FALSE)</f>
        <v>Russell</v>
      </c>
      <c r="G14" s="3" t="str">
        <f>VLOOKUP(A14,Names!A:E,4,FALSE)</f>
        <v>f</v>
      </c>
      <c r="H14" s="3">
        <f>VLOOKUP(A14,Names!A:E,5,FALSE)</f>
        <v>15</v>
      </c>
    </row>
    <row r="15" spans="1:12">
      <c r="A15">
        <v>130</v>
      </c>
      <c r="B15" s="9"/>
      <c r="C15" s="6" t="s">
        <v>336</v>
      </c>
      <c r="D15" s="3">
        <v>1</v>
      </c>
      <c r="E15" t="str">
        <f>VLOOKUP(A15,Names!A:E,2,FALSE)</f>
        <v>Tom</v>
      </c>
      <c r="F15" t="str">
        <f>VLOOKUP(A15,Names!A:E,3,FALSE)</f>
        <v>Graham-Marr</v>
      </c>
      <c r="G15" s="3" t="str">
        <f>VLOOKUP(A15,Names!A:E,4,FALSE)</f>
        <v>m</v>
      </c>
      <c r="H15" s="3">
        <f>VLOOKUP(A15,Names!A:E,5,FALSE)</f>
        <v>13</v>
      </c>
    </row>
    <row r="16" spans="1:12">
      <c r="A16">
        <v>188</v>
      </c>
      <c r="B16" s="9"/>
      <c r="C16" s="6" t="s">
        <v>337</v>
      </c>
      <c r="D16" s="3">
        <v>1</v>
      </c>
      <c r="E16" t="str">
        <f>VLOOKUP(A16,Names!A:E,2,FALSE)</f>
        <v>Jodie</v>
      </c>
      <c r="F16" t="str">
        <f>VLOOKUP(A16,Names!A:E,3,FALSE)</f>
        <v>Currie</v>
      </c>
      <c r="G16" s="3" t="str">
        <f>VLOOKUP(A16,Names!A:E,4,FALSE)</f>
        <v>f</v>
      </c>
      <c r="H16" s="3">
        <f>VLOOKUP(A16,Names!A:E,5,FALSE)</f>
        <v>15</v>
      </c>
    </row>
    <row r="17" spans="1:8">
      <c r="A17">
        <v>63</v>
      </c>
      <c r="B17" s="9"/>
      <c r="C17" s="6" t="s">
        <v>338</v>
      </c>
      <c r="D17" s="3">
        <v>1</v>
      </c>
      <c r="E17" t="str">
        <f>VLOOKUP(A17,Names!A:E,2,FALSE)</f>
        <v>Ben</v>
      </c>
      <c r="F17" t="str">
        <f>VLOOKUP(A17,Names!A:E,3,FALSE)</f>
        <v>Parkinson</v>
      </c>
      <c r="G17" s="3" t="str">
        <f>VLOOKUP(A17,Names!A:E,4,FALSE)</f>
        <v>m</v>
      </c>
      <c r="H17" s="3">
        <f>VLOOKUP(A17,Names!A:E,5,FALSE)</f>
        <v>13</v>
      </c>
    </row>
    <row r="18" spans="1:8">
      <c r="A18">
        <v>328</v>
      </c>
      <c r="B18" s="9"/>
      <c r="C18" s="6" t="s">
        <v>339</v>
      </c>
      <c r="D18" s="3">
        <v>1</v>
      </c>
      <c r="E18" t="str">
        <f>VLOOKUP(A18,Names!A:E,2,FALSE)</f>
        <v>Comhvall</v>
      </c>
      <c r="F18" t="str">
        <f>VLOOKUP(A18,Names!A:E,3,FALSE)</f>
        <v>Ferguson</v>
      </c>
      <c r="G18" s="3" t="str">
        <f>VLOOKUP(A18,Names!A:E,4,FALSE)</f>
        <v>m</v>
      </c>
      <c r="H18" s="3">
        <f>VLOOKUP(A18,Names!A:E,5,FALSE)</f>
        <v>13</v>
      </c>
    </row>
    <row r="19" spans="1:8">
      <c r="A19">
        <v>156</v>
      </c>
      <c r="B19" s="9"/>
      <c r="C19" s="6" t="s">
        <v>340</v>
      </c>
      <c r="D19" s="3">
        <v>1</v>
      </c>
      <c r="E19" t="str">
        <f>VLOOKUP(A19,Names!A:E,2,FALSE)</f>
        <v>Matthw</v>
      </c>
      <c r="F19" t="str">
        <f>VLOOKUP(A19,Names!A:E,3,FALSE)</f>
        <v>Anderson</v>
      </c>
      <c r="G19" s="3" t="str">
        <f>VLOOKUP(A19,Names!A:E,4,FALSE)</f>
        <v>m</v>
      </c>
      <c r="H19" s="3">
        <f>VLOOKUP(A19,Names!A:E,5,FALSE)</f>
        <v>13</v>
      </c>
    </row>
    <row r="20" spans="1:8">
      <c r="A20">
        <v>27</v>
      </c>
      <c r="B20" s="9"/>
      <c r="C20" s="6" t="s">
        <v>341</v>
      </c>
      <c r="D20" s="3">
        <v>1</v>
      </c>
      <c r="E20" t="str">
        <f>VLOOKUP(A20,Names!A:E,2,FALSE)</f>
        <v>Callum</v>
      </c>
      <c r="F20" t="str">
        <f>VLOOKUP(A20,Names!A:E,3,FALSE)</f>
        <v>Byrne</v>
      </c>
      <c r="G20" s="3" t="str">
        <f>VLOOKUP(A20,Names!A:E,4,FALSE)</f>
        <v>m</v>
      </c>
      <c r="H20" s="3">
        <f>VLOOKUP(A20,Names!A:E,5,FALSE)</f>
        <v>11</v>
      </c>
    </row>
    <row r="21" spans="1:8">
      <c r="A21">
        <v>104</v>
      </c>
      <c r="B21" s="9"/>
      <c r="C21" s="6" t="s">
        <v>342</v>
      </c>
      <c r="D21" s="3">
        <v>1</v>
      </c>
      <c r="E21" t="str">
        <f>VLOOKUP(A21,Names!A:E,2,FALSE)</f>
        <v>Harris</v>
      </c>
      <c r="F21" t="str">
        <f>VLOOKUP(A21,Names!A:E,3,FALSE)</f>
        <v>Cartwright</v>
      </c>
      <c r="G21" s="3" t="str">
        <f>VLOOKUP(A21,Names!A:E,4,FALSE)</f>
        <v>m</v>
      </c>
      <c r="H21" s="3">
        <f>VLOOKUP(A21,Names!A:E,5,FALSE)</f>
        <v>13</v>
      </c>
    </row>
    <row r="22" spans="1:8">
      <c r="A22">
        <v>300</v>
      </c>
      <c r="B22" s="9"/>
      <c r="C22" s="6" t="s">
        <v>343</v>
      </c>
      <c r="D22" s="3">
        <v>1</v>
      </c>
      <c r="E22" t="str">
        <f>VLOOKUP(A22,Names!A:E,2,FALSE)</f>
        <v>Cerys</v>
      </c>
      <c r="F22" t="str">
        <f>VLOOKUP(A22,Names!A:E,3,FALSE)</f>
        <v>Gilbride</v>
      </c>
      <c r="G22" s="3" t="str">
        <f>VLOOKUP(A22,Names!A:E,4,FALSE)</f>
        <v>f</v>
      </c>
      <c r="H22" s="3">
        <f>VLOOKUP(A22,Names!A:E,5,FALSE)</f>
        <v>13</v>
      </c>
    </row>
    <row r="23" spans="1:8">
      <c r="A23">
        <v>181</v>
      </c>
      <c r="B23" s="9"/>
      <c r="C23" s="6" t="s">
        <v>344</v>
      </c>
      <c r="D23" s="3">
        <v>1</v>
      </c>
      <c r="E23" t="str">
        <f>VLOOKUP(A23,Names!A:E,2,FALSE)</f>
        <v>Thomas</v>
      </c>
      <c r="F23" t="str">
        <f>VLOOKUP(A23,Names!A:E,3,FALSE)</f>
        <v>Wood</v>
      </c>
      <c r="G23" s="3" t="str">
        <f>VLOOKUP(A23,Names!A:E,4,FALSE)</f>
        <v>m</v>
      </c>
      <c r="H23" s="3">
        <f>VLOOKUP(A23,Names!A:E,5,FALSE)</f>
        <v>11</v>
      </c>
    </row>
    <row r="24" spans="1:8">
      <c r="A24">
        <v>305</v>
      </c>
      <c r="B24" s="9"/>
      <c r="C24" s="6" t="s">
        <v>345</v>
      </c>
      <c r="D24" s="3">
        <v>1</v>
      </c>
      <c r="E24" t="str">
        <f>VLOOKUP(A24,Names!A:E,2,FALSE)</f>
        <v>Hannah</v>
      </c>
      <c r="F24" t="str">
        <f>VLOOKUP(A24,Names!A:E,3,FALSE)</f>
        <v>Blanch</v>
      </c>
      <c r="G24" s="3" t="str">
        <f>VLOOKUP(A24,Names!A:E,4,FALSE)</f>
        <v>f</v>
      </c>
      <c r="H24" s="3">
        <f>VLOOKUP(A24,Names!A:E,5,FALSE)</f>
        <v>13</v>
      </c>
    </row>
    <row r="25" spans="1:8">
      <c r="B25" s="9"/>
      <c r="C25" s="6"/>
    </row>
    <row r="26" spans="1:8">
      <c r="B26" s="9"/>
      <c r="C26" s="6"/>
    </row>
    <row r="27" spans="1:8">
      <c r="B27" s="9"/>
      <c r="C27" s="6"/>
    </row>
    <row r="28" spans="1:8">
      <c r="B28" s="9"/>
      <c r="C28" s="6"/>
    </row>
    <row r="29" spans="1:8">
      <c r="B29" s="9"/>
      <c r="C29" s="6"/>
    </row>
    <row r="30" spans="1:8">
      <c r="B30" s="9"/>
      <c r="C30" s="6"/>
    </row>
    <row r="31" spans="1:8">
      <c r="B31" s="9"/>
      <c r="C31" s="6"/>
    </row>
    <row r="32" spans="1:8">
      <c r="B32" s="9"/>
      <c r="C32" s="6"/>
    </row>
    <row r="33" spans="2:3">
      <c r="B33" s="9"/>
      <c r="C33" s="6"/>
    </row>
    <row r="34" spans="2:3">
      <c r="B34" s="9"/>
      <c r="C34" s="6"/>
    </row>
    <row r="35" spans="2:3">
      <c r="B35" s="9"/>
      <c r="C35" s="6"/>
    </row>
    <row r="36" spans="2:3">
      <c r="B36" s="9"/>
      <c r="C36" s="6"/>
    </row>
    <row r="37" spans="2:3">
      <c r="B37" s="9"/>
      <c r="C37" s="6"/>
    </row>
    <row r="38" spans="2:3">
      <c r="B38" s="9"/>
      <c r="C38" s="6"/>
    </row>
    <row r="39" spans="2:3">
      <c r="B39" s="9"/>
      <c r="C39" s="6"/>
    </row>
    <row r="40" spans="2:3">
      <c r="B40" s="9"/>
      <c r="C40" s="6"/>
    </row>
    <row r="41" spans="2:3">
      <c r="B41" s="9"/>
      <c r="C41" s="6"/>
    </row>
    <row r="42" spans="2:3">
      <c r="B42" s="9"/>
      <c r="C42" s="6"/>
    </row>
    <row r="43" spans="2:3">
      <c r="B43" s="9"/>
      <c r="C43" s="6"/>
    </row>
    <row r="44" spans="2:3">
      <c r="B44" s="9"/>
      <c r="C44" s="6"/>
    </row>
    <row r="45" spans="2:3">
      <c r="B45" s="9"/>
      <c r="C45" s="6"/>
    </row>
    <row r="46" spans="2:3">
      <c r="B46" s="9"/>
      <c r="C46" s="6"/>
    </row>
    <row r="47" spans="2:3">
      <c r="B47" s="9"/>
      <c r="C47" s="6"/>
    </row>
    <row r="48" spans="2:3">
      <c r="B48" s="9"/>
      <c r="C48" s="6"/>
    </row>
    <row r="49" spans="2:3">
      <c r="B49" s="9"/>
      <c r="C49" s="6"/>
    </row>
    <row r="50" spans="2:3">
      <c r="B50" s="9"/>
      <c r="C50" s="6"/>
    </row>
    <row r="51" spans="2:3">
      <c r="C51" s="6"/>
    </row>
    <row r="52" spans="2:3">
      <c r="C52" s="6"/>
    </row>
    <row r="53" spans="2:3">
      <c r="C53" s="6"/>
    </row>
    <row r="54" spans="2:3">
      <c r="C54" s="6"/>
    </row>
    <row r="55" spans="2:3">
      <c r="C55" s="6"/>
    </row>
    <row r="56" spans="2:3">
      <c r="C56" s="6"/>
    </row>
    <row r="57" spans="2:3">
      <c r="C57" s="6"/>
    </row>
    <row r="58" spans="2:3">
      <c r="C58" s="6"/>
    </row>
    <row r="59" spans="2:3">
      <c r="C59" s="6"/>
    </row>
    <row r="60" spans="2:3">
      <c r="C60" s="6"/>
    </row>
    <row r="61" spans="2:3">
      <c r="C61" s="6"/>
    </row>
    <row r="62" spans="2:3">
      <c r="C62" s="6"/>
    </row>
    <row r="63" spans="2:3">
      <c r="C63" s="6"/>
    </row>
    <row r="64" spans="2:3">
      <c r="C64" s="6"/>
    </row>
    <row r="65" spans="3:3">
      <c r="C65" s="6"/>
    </row>
    <row r="66" spans="3:3">
      <c r="C66" s="6"/>
    </row>
    <row r="67" spans="3:3">
      <c r="C67" s="6"/>
    </row>
    <row r="68" spans="3:3">
      <c r="C68" s="6"/>
    </row>
    <row r="69" spans="3:3">
      <c r="C69" s="6"/>
    </row>
    <row r="70" spans="3:3">
      <c r="C70" s="6"/>
    </row>
    <row r="71" spans="3:3">
      <c r="C71" s="6"/>
    </row>
    <row r="72" spans="3:3">
      <c r="C72" s="6"/>
    </row>
    <row r="73" spans="3:3">
      <c r="C73" s="6"/>
    </row>
    <row r="74" spans="3:3">
      <c r="C74" s="6"/>
    </row>
    <row r="75" spans="3:3">
      <c r="C75" s="6"/>
    </row>
    <row r="76" spans="3:3">
      <c r="C76" s="6"/>
    </row>
    <row r="77" spans="3:3">
      <c r="C77" s="6"/>
    </row>
    <row r="78" spans="3:3">
      <c r="C78" s="6"/>
    </row>
    <row r="79" spans="3:3">
      <c r="C79" s="6"/>
    </row>
    <row r="80" spans="3:3">
      <c r="C80" s="6"/>
    </row>
    <row r="81" spans="3:3">
      <c r="C81" s="6"/>
    </row>
    <row r="82" spans="3:3">
      <c r="C82" s="6"/>
    </row>
    <row r="83" spans="3:3">
      <c r="C83" s="6"/>
    </row>
    <row r="84" spans="3:3">
      <c r="C84" s="6"/>
    </row>
    <row r="85" spans="3:3">
      <c r="C85" s="6"/>
    </row>
    <row r="86" spans="3:3">
      <c r="C86" s="6"/>
    </row>
    <row r="87" spans="3:3">
      <c r="C87" s="6"/>
    </row>
    <row r="88" spans="3:3">
      <c r="C88" s="6"/>
    </row>
    <row r="89" spans="3:3">
      <c r="C89" s="6"/>
    </row>
    <row r="90" spans="3:3">
      <c r="C90" s="6"/>
    </row>
    <row r="91" spans="3:3">
      <c r="C91" s="6"/>
    </row>
    <row r="92" spans="3:3">
      <c r="C92" s="6"/>
    </row>
    <row r="93" spans="3:3">
      <c r="C93" s="6"/>
    </row>
    <row r="94" spans="3:3">
      <c r="C94" s="6"/>
    </row>
    <row r="95" spans="3:3">
      <c r="C95" s="6"/>
    </row>
    <row r="96" spans="3:3">
      <c r="C96" s="6"/>
    </row>
    <row r="97" spans="3:3">
      <c r="C97" s="6"/>
    </row>
    <row r="98" spans="3:3">
      <c r="C98" s="6"/>
    </row>
    <row r="99" spans="3:3">
      <c r="C99" s="6"/>
    </row>
    <row r="100" spans="3:3">
      <c r="C100" s="6"/>
    </row>
    <row r="101" spans="3:3">
      <c r="C101" s="6"/>
    </row>
    <row r="102" spans="3:3">
      <c r="C102" s="6"/>
    </row>
    <row r="103" spans="3:3">
      <c r="C103" s="6"/>
    </row>
    <row r="104" spans="3:3">
      <c r="C104" s="6"/>
    </row>
  </sheetData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57"/>
  <sheetViews>
    <sheetView workbookViewId="0">
      <selection activeCell="B53" sqref="B53"/>
    </sheetView>
  </sheetViews>
  <sheetFormatPr defaultRowHeight="15"/>
  <cols>
    <col min="3" max="3" width="10.5703125" style="3" bestFit="1" customWidth="1"/>
    <col min="4" max="4" width="15" style="3" bestFit="1" customWidth="1"/>
    <col min="5" max="6" width="9.140625" style="3"/>
  </cols>
  <sheetData>
    <row r="1" spans="1:6">
      <c r="A1" s="1" t="s">
        <v>4</v>
      </c>
      <c r="B1" s="2" t="s">
        <v>19</v>
      </c>
      <c r="C1" s="2" t="s">
        <v>0</v>
      </c>
      <c r="D1" s="2" t="s">
        <v>1</v>
      </c>
      <c r="E1" s="2" t="s">
        <v>2</v>
      </c>
      <c r="F1" s="2" t="s">
        <v>3</v>
      </c>
    </row>
    <row r="2" spans="1:6">
      <c r="A2">
        <v>21</v>
      </c>
      <c r="B2" s="8">
        <v>3.06</v>
      </c>
      <c r="C2" s="3" t="str">
        <f>VLOOKUP(A2,Names!A:E,2,FALSE)</f>
        <v xml:space="preserve">Ben </v>
      </c>
      <c r="D2" s="3" t="str">
        <f>VLOOKUP(A2,Names!A:E,3,FALSE)</f>
        <v>Macmillan</v>
      </c>
      <c r="E2" s="3" t="str">
        <f>VLOOKUP(A2,Names!A:E,4,FALSE)</f>
        <v>m</v>
      </c>
      <c r="F2" s="3">
        <f>VLOOKUP(A2,Names!A:E,5,FALSE)</f>
        <v>13</v>
      </c>
    </row>
    <row r="3" spans="1:6">
      <c r="A3">
        <v>241</v>
      </c>
      <c r="B3" s="8">
        <v>3.32</v>
      </c>
      <c r="C3" s="3" t="str">
        <f>VLOOKUP(A3,Names!A:E,2,FALSE)</f>
        <v>Ben</v>
      </c>
      <c r="D3" s="3" t="str">
        <f>VLOOKUP(A3,Names!A:E,3,FALSE)</f>
        <v>Salmon</v>
      </c>
      <c r="E3" s="3" t="str">
        <f>VLOOKUP(A3,Names!A:E,4,FALSE)</f>
        <v>m</v>
      </c>
      <c r="F3" s="3">
        <f>VLOOKUP(A3,Names!A:E,5,FALSE)</f>
        <v>11</v>
      </c>
    </row>
    <row r="4" spans="1:6">
      <c r="A4">
        <v>195</v>
      </c>
      <c r="B4" s="8">
        <v>4.1900000000000004</v>
      </c>
      <c r="C4" s="3" t="str">
        <f>VLOOKUP(A4,Names!A:E,2,FALSE)</f>
        <v>Jack</v>
      </c>
      <c r="D4" s="3" t="str">
        <f>VLOOKUP(A4,Names!A:E,3,FALSE)</f>
        <v>Houghton</v>
      </c>
      <c r="E4" s="3" t="str">
        <f>VLOOKUP(A4,Names!A:E,4,FALSE)</f>
        <v>m</v>
      </c>
      <c r="F4" s="3">
        <f>VLOOKUP(A4,Names!A:E,5,FALSE)</f>
        <v>15</v>
      </c>
    </row>
    <row r="5" spans="1:6">
      <c r="A5">
        <v>333</v>
      </c>
      <c r="B5" s="8"/>
      <c r="C5" s="3" t="str">
        <f>VLOOKUP(A5,Names!A:E,2,FALSE)</f>
        <v>Liam</v>
      </c>
      <c r="D5" s="3" t="str">
        <f>VLOOKUP(A5,Names!A:E,3,FALSE)</f>
        <v>McGregor</v>
      </c>
      <c r="E5" s="3" t="str">
        <f>VLOOKUP(A5,Names!A:E,4,FALSE)</f>
        <v>m</v>
      </c>
      <c r="F5" s="3">
        <f>VLOOKUP(A5,Names!A:E,5,FALSE)</f>
        <v>15</v>
      </c>
    </row>
    <row r="6" spans="1:6">
      <c r="A6">
        <v>62</v>
      </c>
      <c r="B6" s="8">
        <v>3.61</v>
      </c>
      <c r="C6" s="3" t="str">
        <f>VLOOKUP(A6,Names!A:E,2,FALSE)</f>
        <v>Brian</v>
      </c>
      <c r="D6" s="3" t="str">
        <f>VLOOKUP(A6,Names!A:E,3,FALSE)</f>
        <v>Iroegbu</v>
      </c>
      <c r="E6" s="3" t="str">
        <f>VLOOKUP(A6,Names!A:E,4,FALSE)</f>
        <v>m</v>
      </c>
      <c r="F6" s="3">
        <f>VLOOKUP(A6,Names!A:E,5,FALSE)</f>
        <v>15</v>
      </c>
    </row>
    <row r="7" spans="1:6">
      <c r="A7">
        <v>193</v>
      </c>
      <c r="B7" s="8">
        <v>3.58</v>
      </c>
      <c r="C7" s="3" t="str">
        <f>VLOOKUP(A7,Names!A:E,2,FALSE)</f>
        <v xml:space="preserve">Elizabeth </v>
      </c>
      <c r="D7" s="3" t="str">
        <f>VLOOKUP(A7,Names!A:E,3,FALSE)</f>
        <v>Thompson</v>
      </c>
      <c r="E7" s="3" t="str">
        <f>VLOOKUP(A7,Names!A:E,4,FALSE)</f>
        <v>f</v>
      </c>
      <c r="F7" s="3">
        <f>VLOOKUP(A7,Names!A:E,5,FALSE)</f>
        <v>13</v>
      </c>
    </row>
    <row r="8" spans="1:6">
      <c r="A8">
        <v>112</v>
      </c>
      <c r="B8" s="8">
        <v>2.93</v>
      </c>
      <c r="C8" s="3" t="str">
        <f>VLOOKUP(A8,Names!A:E,2,FALSE)</f>
        <v>Freya</v>
      </c>
      <c r="D8" s="3" t="str">
        <f>VLOOKUP(A8,Names!A:E,3,FALSE)</f>
        <v>Walker</v>
      </c>
      <c r="E8" s="3" t="str">
        <f>VLOOKUP(A8,Names!A:E,4,FALSE)</f>
        <v>f</v>
      </c>
      <c r="F8" s="3">
        <f>VLOOKUP(A8,Names!A:E,5,FALSE)</f>
        <v>13</v>
      </c>
    </row>
    <row r="9" spans="1:6">
      <c r="A9">
        <v>148</v>
      </c>
      <c r="B9" s="8">
        <v>2.63</v>
      </c>
      <c r="C9" s="3" t="str">
        <f>VLOOKUP(A9,Names!A:E,2,FALSE)</f>
        <v>Fraser</v>
      </c>
      <c r="D9" s="3" t="str">
        <f>VLOOKUP(A9,Names!A:E,3,FALSE)</f>
        <v>Thompson</v>
      </c>
      <c r="E9" s="3" t="str">
        <f>VLOOKUP(A9,Names!A:E,4,FALSE)</f>
        <v>m</v>
      </c>
      <c r="F9" s="3">
        <f>VLOOKUP(A9,Names!A:E,5,FALSE)</f>
        <v>11</v>
      </c>
    </row>
    <row r="10" spans="1:6">
      <c r="A10">
        <v>152</v>
      </c>
      <c r="B10" s="8">
        <v>3.41</v>
      </c>
      <c r="C10" s="3" t="str">
        <f>VLOOKUP(A10,Names!A:E,2,FALSE)</f>
        <v>Mikey</v>
      </c>
      <c r="D10" s="3" t="str">
        <f>VLOOKUP(A10,Names!A:E,3,FALSE)</f>
        <v>Heron</v>
      </c>
      <c r="E10" s="3" t="str">
        <f>VLOOKUP(A10,Names!A:E,4,FALSE)</f>
        <v>m</v>
      </c>
      <c r="F10" s="3">
        <f>VLOOKUP(A10,Names!A:E,5,FALSE)</f>
        <v>13</v>
      </c>
    </row>
    <row r="11" spans="1:6">
      <c r="A11">
        <v>156</v>
      </c>
      <c r="B11" s="8">
        <v>2.96</v>
      </c>
      <c r="C11" s="3" t="str">
        <f>VLOOKUP(A11,Names!A:E,2,FALSE)</f>
        <v>Matthw</v>
      </c>
      <c r="D11" s="3" t="str">
        <f>VLOOKUP(A11,Names!A:E,3,FALSE)</f>
        <v>Anderson</v>
      </c>
      <c r="E11" s="3" t="str">
        <f>VLOOKUP(A11,Names!A:E,4,FALSE)</f>
        <v>m</v>
      </c>
      <c r="F11" s="3">
        <f>VLOOKUP(A11,Names!A:E,5,FALSE)</f>
        <v>13</v>
      </c>
    </row>
    <row r="12" spans="1:6">
      <c r="A12">
        <v>104</v>
      </c>
      <c r="B12" s="8">
        <v>3</v>
      </c>
      <c r="C12" s="3" t="str">
        <f>VLOOKUP(A12,Names!A:E,2,FALSE)</f>
        <v>Harris</v>
      </c>
      <c r="D12" s="3" t="str">
        <f>VLOOKUP(A12,Names!A:E,3,FALSE)</f>
        <v>Cartwright</v>
      </c>
      <c r="E12" s="3" t="str">
        <f>VLOOKUP(A12,Names!A:E,4,FALSE)</f>
        <v>m</v>
      </c>
      <c r="F12" s="3">
        <f>VLOOKUP(A12,Names!A:E,5,FALSE)</f>
        <v>13</v>
      </c>
    </row>
    <row r="13" spans="1:6">
      <c r="A13">
        <v>54</v>
      </c>
      <c r="B13" s="8">
        <v>2.38</v>
      </c>
      <c r="C13" s="3" t="str">
        <f>VLOOKUP(A13,Names!A:E,2,FALSE)</f>
        <v>Scott</v>
      </c>
      <c r="D13" s="3" t="str">
        <f>VLOOKUP(A13,Names!A:E,3,FALSE)</f>
        <v>Forbes</v>
      </c>
      <c r="E13" s="3" t="str">
        <f>VLOOKUP(A13,Names!A:E,4,FALSE)</f>
        <v>m</v>
      </c>
      <c r="F13" s="3">
        <f>VLOOKUP(A13,Names!A:E,5,FALSE)</f>
        <v>11</v>
      </c>
    </row>
    <row r="14" spans="1:6">
      <c r="A14">
        <v>234</v>
      </c>
      <c r="B14" s="8">
        <v>3.68</v>
      </c>
      <c r="C14" s="3" t="str">
        <f>VLOOKUP(A14,Names!A:E,2,FALSE)</f>
        <v>April</v>
      </c>
      <c r="D14" s="3" t="str">
        <f>VLOOKUP(A14,Names!A:E,3,FALSE)</f>
        <v>Hannlow</v>
      </c>
      <c r="E14" s="3" t="str">
        <f>VLOOKUP(A14,Names!A:E,4,FALSE)</f>
        <v>f</v>
      </c>
      <c r="F14" s="3">
        <f>VLOOKUP(A14,Names!A:E,5,FALSE)</f>
        <v>15</v>
      </c>
    </row>
    <row r="15" spans="1:6">
      <c r="A15">
        <v>235</v>
      </c>
      <c r="B15" s="8">
        <v>4.3099999999999996</v>
      </c>
      <c r="C15" s="3" t="str">
        <f>VLOOKUP(A15,Names!A:E,2,FALSE)</f>
        <v>Aiden</v>
      </c>
      <c r="D15" s="3" t="str">
        <f>VLOOKUP(A15,Names!A:E,3,FALSE)</f>
        <v>Cameron</v>
      </c>
      <c r="E15" s="3" t="str">
        <f>VLOOKUP(A15,Names!A:E,4,FALSE)</f>
        <v>m</v>
      </c>
      <c r="F15" s="3">
        <f>VLOOKUP(A15,Names!A:E,5,FALSE)</f>
        <v>17</v>
      </c>
    </row>
    <row r="16" spans="1:6">
      <c r="A16">
        <v>157</v>
      </c>
      <c r="B16" s="8">
        <v>3.2</v>
      </c>
      <c r="C16" s="3" t="str">
        <f>VLOOKUP(A16,Names!A:E,2,FALSE)</f>
        <v>Jamie</v>
      </c>
      <c r="D16" s="3" t="str">
        <f>VLOOKUP(A16,Names!A:E,3,FALSE)</f>
        <v>Curry</v>
      </c>
      <c r="E16" s="3" t="str">
        <f>VLOOKUP(A16,Names!A:E,4,FALSE)</f>
        <v>m</v>
      </c>
      <c r="F16" s="3">
        <f>VLOOKUP(A16,Names!A:E,5,FALSE)</f>
        <v>11</v>
      </c>
    </row>
    <row r="17" spans="1:6">
      <c r="A17">
        <v>216</v>
      </c>
      <c r="B17" s="8">
        <v>3.39</v>
      </c>
      <c r="C17" s="3" t="str">
        <f>VLOOKUP(A17,Names!A:E,2,FALSE)</f>
        <v>Sian</v>
      </c>
      <c r="D17" s="3" t="str">
        <f>VLOOKUP(A17,Names!A:E,3,FALSE)</f>
        <v>Scott-Angell</v>
      </c>
      <c r="E17" s="3" t="str">
        <f>VLOOKUP(A17,Names!A:E,4,FALSE)</f>
        <v>f</v>
      </c>
      <c r="F17" s="3">
        <f>VLOOKUP(A17,Names!A:E,5,FALSE)</f>
        <v>13</v>
      </c>
    </row>
    <row r="18" spans="1:6">
      <c r="A18">
        <v>84</v>
      </c>
      <c r="B18" s="8">
        <v>3.42</v>
      </c>
      <c r="C18" s="3" t="str">
        <f>VLOOKUP(A18,Names!A:E,2,FALSE)</f>
        <v>Skye</v>
      </c>
      <c r="D18" s="3" t="str">
        <f>VLOOKUP(A18,Names!A:E,3,FALSE)</f>
        <v>Henderson</v>
      </c>
      <c r="E18" s="3" t="str">
        <f>VLOOKUP(A18,Names!A:E,4,FALSE)</f>
        <v>f</v>
      </c>
      <c r="F18" s="3">
        <f>VLOOKUP(A18,Names!A:E,5,FALSE)</f>
        <v>13</v>
      </c>
    </row>
    <row r="19" spans="1:6">
      <c r="A19">
        <v>196</v>
      </c>
      <c r="B19" s="8">
        <v>2.5299999999999998</v>
      </c>
      <c r="C19" s="3" t="str">
        <f>VLOOKUP(A19,Names!A:E,2,FALSE)</f>
        <v>James</v>
      </c>
      <c r="D19" s="3" t="str">
        <f>VLOOKUP(A19,Names!A:E,3,FALSE)</f>
        <v>Braun</v>
      </c>
      <c r="E19" s="3" t="str">
        <f>VLOOKUP(A19,Names!A:E,4,FALSE)</f>
        <v>m</v>
      </c>
      <c r="F19" s="3">
        <f>VLOOKUP(A19,Names!A:E,5,FALSE)</f>
        <v>11</v>
      </c>
    </row>
    <row r="20" spans="1:6">
      <c r="A20">
        <v>228</v>
      </c>
      <c r="B20" s="8">
        <v>4.58</v>
      </c>
      <c r="C20" s="3" t="str">
        <f>VLOOKUP(A20,Names!A:E,2,FALSE)</f>
        <v>Shamsa</v>
      </c>
      <c r="D20" s="3" t="str">
        <f>VLOOKUP(A20,Names!A:E,3,FALSE)</f>
        <v>Scott-Angell</v>
      </c>
      <c r="E20" s="3" t="str">
        <f>VLOOKUP(A20,Names!A:E,4,FALSE)</f>
        <v>f</v>
      </c>
      <c r="F20" s="3">
        <f>VLOOKUP(A20,Names!A:E,5,FALSE)</f>
        <v>13</v>
      </c>
    </row>
    <row r="21" spans="1:6">
      <c r="A21">
        <v>140</v>
      </c>
      <c r="B21" s="8">
        <v>2.52</v>
      </c>
      <c r="C21" s="3" t="str">
        <f>VLOOKUP(A21,Names!A:E,2,FALSE)</f>
        <v>Shona</v>
      </c>
      <c r="D21" s="3" t="str">
        <f>VLOOKUP(A21,Names!A:E,3,FALSE)</f>
        <v>McLay</v>
      </c>
      <c r="E21" s="3" t="str">
        <f>VLOOKUP(A21,Names!A:E,4,FALSE)</f>
        <v>f</v>
      </c>
      <c r="F21" s="3">
        <f>VLOOKUP(A21,Names!A:E,5,FALSE)</f>
        <v>11</v>
      </c>
    </row>
    <row r="22" spans="1:6">
      <c r="A22">
        <v>147</v>
      </c>
      <c r="B22" s="8">
        <v>3.15</v>
      </c>
      <c r="C22" s="3" t="str">
        <f>VLOOKUP(A22,Names!A:E,2,FALSE)</f>
        <v>Ruby</v>
      </c>
      <c r="D22" s="3" t="str">
        <f>VLOOKUP(A22,Names!A:E,3,FALSE)</f>
        <v>Simpson</v>
      </c>
      <c r="E22" s="3" t="str">
        <f>VLOOKUP(A22,Names!A:E,4,FALSE)</f>
        <v>f</v>
      </c>
      <c r="F22" s="3">
        <f>VLOOKUP(A22,Names!A:E,5,FALSE)</f>
        <v>11</v>
      </c>
    </row>
    <row r="23" spans="1:6">
      <c r="A23">
        <v>150</v>
      </c>
      <c r="B23" s="8">
        <v>2.34</v>
      </c>
      <c r="C23" s="3" t="str">
        <f>VLOOKUP(A23,Names!A:E,2,FALSE)</f>
        <v>Jessica</v>
      </c>
      <c r="D23" s="3" t="str">
        <f>VLOOKUP(A23,Names!A:E,3,FALSE)</f>
        <v>Turnbull</v>
      </c>
      <c r="E23" s="3" t="str">
        <f>VLOOKUP(A23,Names!A:E,4,FALSE)</f>
        <v>f</v>
      </c>
      <c r="F23" s="3">
        <f>VLOOKUP(A23,Names!A:E,5,FALSE)</f>
        <v>11</v>
      </c>
    </row>
    <row r="24" spans="1:6">
      <c r="A24">
        <v>258</v>
      </c>
      <c r="B24" s="8">
        <v>2.5099999999999998</v>
      </c>
      <c r="C24" s="3" t="str">
        <f>VLOOKUP(A24,Names!A:E,2,FALSE)</f>
        <v>Ella</v>
      </c>
      <c r="D24" s="3" t="str">
        <f>VLOOKUP(A24,Names!A:E,3,FALSE)</f>
        <v>McBain</v>
      </c>
      <c r="E24" s="3" t="str">
        <f>VLOOKUP(A24,Names!A:E,4,FALSE)</f>
        <v>f</v>
      </c>
      <c r="F24" s="3">
        <f>VLOOKUP(A24,Names!A:E,5,FALSE)</f>
        <v>11</v>
      </c>
    </row>
    <row r="25" spans="1:6">
      <c r="A25">
        <v>332</v>
      </c>
      <c r="B25" s="8">
        <v>3.71</v>
      </c>
      <c r="C25" s="3" t="str">
        <f>VLOOKUP(A25,Names!A:E,2,FALSE)</f>
        <v>Jenny</v>
      </c>
      <c r="D25" s="3" t="str">
        <f>VLOOKUP(A25,Names!A:E,3,FALSE)</f>
        <v>Walls</v>
      </c>
      <c r="E25" s="3" t="str">
        <f>VLOOKUP(A25,Names!A:E,4,FALSE)</f>
        <v>f</v>
      </c>
      <c r="F25" s="3">
        <f>VLOOKUP(A25,Names!A:E,5,FALSE)</f>
        <v>13</v>
      </c>
    </row>
    <row r="26" spans="1:6">
      <c r="A26">
        <v>138</v>
      </c>
      <c r="B26" s="8">
        <v>2.19</v>
      </c>
      <c r="C26" s="3" t="str">
        <f>VLOOKUP(A26,Names!A:E,2,FALSE)</f>
        <v>Rebecca</v>
      </c>
      <c r="D26" s="3" t="str">
        <f>VLOOKUP(A26,Names!A:E,3,FALSE)</f>
        <v>Hogg</v>
      </c>
      <c r="E26" s="3" t="str">
        <f>VLOOKUP(A26,Names!A:E,4,FALSE)</f>
        <v>f</v>
      </c>
      <c r="F26" s="3">
        <f>VLOOKUP(A26,Names!A:E,5,FALSE)</f>
        <v>11</v>
      </c>
    </row>
    <row r="27" spans="1:6">
      <c r="A27">
        <v>95</v>
      </c>
      <c r="B27" s="8">
        <v>2.7</v>
      </c>
      <c r="C27" s="3" t="str">
        <f>VLOOKUP(A27,Names!A:E,2,FALSE)</f>
        <v>Emma</v>
      </c>
      <c r="D27" s="3" t="str">
        <f>VLOOKUP(A27,Names!A:E,3,FALSE)</f>
        <v>Mailer</v>
      </c>
      <c r="E27" s="3" t="str">
        <f>VLOOKUP(A27,Names!A:E,4,FALSE)</f>
        <v>f</v>
      </c>
      <c r="F27" s="3">
        <f>VLOOKUP(A27,Names!A:E,5,FALSE)</f>
        <v>13</v>
      </c>
    </row>
    <row r="28" spans="1:6">
      <c r="A28">
        <v>252</v>
      </c>
      <c r="B28" s="8">
        <v>3.22</v>
      </c>
      <c r="C28" s="3" t="str">
        <f>VLOOKUP(A28,Names!A:E,2,FALSE)</f>
        <v>Zoe</v>
      </c>
      <c r="D28" s="3" t="str">
        <f>VLOOKUP(A28,Names!A:E,3,FALSE)</f>
        <v>Price</v>
      </c>
      <c r="E28" s="3" t="str">
        <f>VLOOKUP(A28,Names!A:E,4,FALSE)</f>
        <v>f</v>
      </c>
      <c r="F28" s="3">
        <f>VLOOKUP(A28,Names!A:E,5,FALSE)</f>
        <v>13</v>
      </c>
    </row>
    <row r="29" spans="1:6">
      <c r="A29">
        <v>244</v>
      </c>
      <c r="B29" s="8">
        <v>3.03</v>
      </c>
      <c r="C29" s="3" t="str">
        <f>VLOOKUP(A29,Names!A:E,2,FALSE)</f>
        <v>Josie</v>
      </c>
      <c r="D29" s="3" t="str">
        <f>VLOOKUP(A29,Names!A:E,3,FALSE)</f>
        <v>Hamilton</v>
      </c>
      <c r="E29" s="3" t="str">
        <f>VLOOKUP(A29,Names!A:E,4,FALSE)</f>
        <v>f</v>
      </c>
      <c r="F29" s="3">
        <f>VLOOKUP(A29,Names!A:E,5,FALSE)</f>
        <v>13</v>
      </c>
    </row>
    <row r="30" spans="1:6">
      <c r="A30">
        <v>310</v>
      </c>
      <c r="B30" s="8"/>
      <c r="C30" s="3" t="str">
        <f>VLOOKUP(A30,Names!A:E,2,FALSE)</f>
        <v>Rowan</v>
      </c>
      <c r="D30" s="3" t="str">
        <f>VLOOKUP(A30,Names!A:E,3,FALSE)</f>
        <v>Latimer</v>
      </c>
      <c r="E30" s="3" t="str">
        <f>VLOOKUP(A30,Names!A:E,4,FALSE)</f>
        <v>f</v>
      </c>
      <c r="F30" s="3">
        <f>VLOOKUP(A30,Names!A:E,5,FALSE)</f>
        <v>11</v>
      </c>
    </row>
    <row r="31" spans="1:6">
      <c r="A31">
        <v>309</v>
      </c>
      <c r="B31" s="8">
        <v>3.14</v>
      </c>
      <c r="C31" s="3" t="str">
        <f>VLOOKUP(A31,Names!A:E,2,FALSE)</f>
        <v>Mirren</v>
      </c>
      <c r="D31" s="3" t="str">
        <f>VLOOKUP(A31,Names!A:E,3,FALSE)</f>
        <v>Latimer</v>
      </c>
      <c r="E31" s="3" t="str">
        <f>VLOOKUP(A31,Names!A:E,4,FALSE)</f>
        <v>f</v>
      </c>
      <c r="F31" s="3">
        <f>VLOOKUP(A31,Names!A:E,5,FALSE)</f>
        <v>13</v>
      </c>
    </row>
    <row r="32" spans="1:6">
      <c r="A32">
        <v>188</v>
      </c>
      <c r="B32" s="8">
        <v>4.0199999999999996</v>
      </c>
      <c r="C32" s="3" t="str">
        <f>VLOOKUP(A32,Names!A:E,2,FALSE)</f>
        <v>Jodie</v>
      </c>
      <c r="D32" s="3" t="str">
        <f>VLOOKUP(A32,Names!A:E,3,FALSE)</f>
        <v>Currie</v>
      </c>
      <c r="E32" s="3" t="str">
        <f>VLOOKUP(A32,Names!A:E,4,FALSE)</f>
        <v>f</v>
      </c>
      <c r="F32" s="3">
        <f>VLOOKUP(A32,Names!A:E,5,FALSE)</f>
        <v>15</v>
      </c>
    </row>
    <row r="33" spans="1:6">
      <c r="A33">
        <v>67</v>
      </c>
      <c r="B33" s="8">
        <v>3.43</v>
      </c>
      <c r="C33" s="3" t="str">
        <f>VLOOKUP(A33,Names!A:E,2,FALSE)</f>
        <v>Joni</v>
      </c>
      <c r="D33" s="3" t="str">
        <f>VLOOKUP(A33,Names!A:E,3,FALSE)</f>
        <v>Bairstow</v>
      </c>
      <c r="E33" s="3" t="str">
        <f>VLOOKUP(A33,Names!A:E,4,FALSE)</f>
        <v>f</v>
      </c>
      <c r="F33" s="3">
        <f>VLOOKUP(A33,Names!A:E,5,FALSE)</f>
        <v>15</v>
      </c>
    </row>
    <row r="34" spans="1:6">
      <c r="A34">
        <v>60</v>
      </c>
      <c r="B34" s="8">
        <v>3.79</v>
      </c>
      <c r="C34" s="3" t="str">
        <f>VLOOKUP(A34,Names!A:E,2,FALSE)</f>
        <v>Jessica</v>
      </c>
      <c r="D34" s="3" t="str">
        <f>VLOOKUP(A34,Names!A:E,3,FALSE)</f>
        <v>Cleland</v>
      </c>
      <c r="E34" s="3" t="str">
        <f>VLOOKUP(A34,Names!A:E,4,FALSE)</f>
        <v>f</v>
      </c>
      <c r="F34" s="3">
        <f>VLOOKUP(A34,Names!A:E,5,FALSE)</f>
        <v>15</v>
      </c>
    </row>
    <row r="35" spans="1:6">
      <c r="A35">
        <v>211</v>
      </c>
      <c r="B35" s="8">
        <v>2.89</v>
      </c>
      <c r="C35" s="3" t="str">
        <f>VLOOKUP(A35,Names!A:E,2,FALSE)</f>
        <v>Darcy</v>
      </c>
      <c r="D35" s="3" t="str">
        <f>VLOOKUP(A35,Names!A:E,3,FALSE)</f>
        <v>Baxter</v>
      </c>
      <c r="E35" s="3" t="str">
        <f>VLOOKUP(A35,Names!A:E,4,FALSE)</f>
        <v>f</v>
      </c>
      <c r="F35" s="3">
        <f>VLOOKUP(A35,Names!A:E,5,FALSE)</f>
        <v>13</v>
      </c>
    </row>
    <row r="36" spans="1:6">
      <c r="A36">
        <v>305</v>
      </c>
      <c r="B36" s="8">
        <v>1.54</v>
      </c>
      <c r="C36" s="3" t="str">
        <f>VLOOKUP(A36,Names!A:E,2,FALSE)</f>
        <v>Hannah</v>
      </c>
      <c r="D36" s="3" t="str">
        <f>VLOOKUP(A36,Names!A:E,3,FALSE)</f>
        <v>Blanch</v>
      </c>
      <c r="E36" s="3" t="str">
        <f>VLOOKUP(A36,Names!A:E,4,FALSE)</f>
        <v>f</v>
      </c>
      <c r="F36" s="3">
        <f>VLOOKUP(A36,Names!A:E,5,FALSE)</f>
        <v>13</v>
      </c>
    </row>
    <row r="37" spans="1:6">
      <c r="A37">
        <v>296</v>
      </c>
      <c r="B37" s="8">
        <v>3.83</v>
      </c>
      <c r="C37" s="3" t="str">
        <f>VLOOKUP(A37,Names!A:E,2,FALSE)</f>
        <v>Minne</v>
      </c>
      <c r="D37" s="3" t="str">
        <f>VLOOKUP(A37,Names!A:E,3,FALSE)</f>
        <v>Roe</v>
      </c>
      <c r="E37" s="3" t="str">
        <f>VLOOKUP(A37,Names!A:E,4,FALSE)</f>
        <v>f</v>
      </c>
      <c r="F37" s="3">
        <f>VLOOKUP(A37,Names!A:E,5,FALSE)</f>
        <v>15</v>
      </c>
    </row>
    <row r="38" spans="1:6">
      <c r="A38">
        <v>237</v>
      </c>
      <c r="B38" s="8">
        <v>3.99</v>
      </c>
      <c r="C38" s="3" t="str">
        <f>VLOOKUP(A38,Names!A:E,2,FALSE)</f>
        <v>Bunty</v>
      </c>
      <c r="D38" s="3" t="str">
        <f>VLOOKUP(A38,Names!A:E,3,FALSE)</f>
        <v>Kenay</v>
      </c>
      <c r="E38" s="3" t="str">
        <f>VLOOKUP(A38,Names!A:E,4,FALSE)</f>
        <v>f</v>
      </c>
      <c r="F38" s="3">
        <f>VLOOKUP(A38,Names!A:E,5,FALSE)</f>
        <v>15</v>
      </c>
    </row>
    <row r="39" spans="1:6">
      <c r="A39">
        <v>158</v>
      </c>
      <c r="B39" s="8"/>
      <c r="C39" s="3" t="str">
        <f>VLOOKUP(A39,Names!A:E,2,FALSE)</f>
        <v>Madeleine</v>
      </c>
      <c r="D39" s="3" t="str">
        <f>VLOOKUP(A39,Names!A:E,3,FALSE)</f>
        <v>Woods</v>
      </c>
      <c r="E39" s="3" t="str">
        <f>VLOOKUP(A39,Names!A:E,4,FALSE)</f>
        <v>f</v>
      </c>
      <c r="F39" s="3">
        <f>VLOOKUP(A39,Names!A:E,5,FALSE)</f>
        <v>15</v>
      </c>
    </row>
    <row r="40" spans="1:6">
      <c r="A40">
        <v>25</v>
      </c>
      <c r="B40" s="8">
        <v>3.87</v>
      </c>
      <c r="C40" s="3" t="str">
        <f>VLOOKUP(A40,Names!A:E,2,FALSE)</f>
        <v>Ross</v>
      </c>
      <c r="D40" s="3" t="str">
        <f>VLOOKUP(A40,Names!A:E,3,FALSE)</f>
        <v>McCorgary</v>
      </c>
      <c r="E40" s="3" t="str">
        <f>VLOOKUP(A40,Names!A:E,4,FALSE)</f>
        <v>m</v>
      </c>
      <c r="F40" s="3">
        <f>VLOOKUP(A40,Names!A:E,5,FALSE)</f>
        <v>13</v>
      </c>
    </row>
    <row r="41" spans="1:6">
      <c r="A41">
        <v>250</v>
      </c>
      <c r="B41" s="8">
        <v>2.84</v>
      </c>
      <c r="C41" s="3" t="str">
        <f>VLOOKUP(A41,Names!A:E,2,FALSE)</f>
        <v>Luke</v>
      </c>
      <c r="D41" s="3" t="str">
        <f>VLOOKUP(A41,Names!A:E,3,FALSE)</f>
        <v>Learmonth</v>
      </c>
      <c r="E41" s="3" t="str">
        <f>VLOOKUP(A41,Names!A:E,4,FALSE)</f>
        <v>m</v>
      </c>
      <c r="F41" s="3">
        <f>VLOOKUP(A41,Names!A:E,5,FALSE)</f>
        <v>11</v>
      </c>
    </row>
    <row r="42" spans="1:6">
      <c r="A42">
        <v>198</v>
      </c>
      <c r="B42" s="8">
        <v>2.78</v>
      </c>
      <c r="C42" s="3" t="str">
        <f>VLOOKUP(A42,Names!A:E,2,FALSE)</f>
        <v>Arran</v>
      </c>
      <c r="D42" s="3" t="str">
        <f>VLOOKUP(A42,Names!A:E,3,FALSE)</f>
        <v>Hogg</v>
      </c>
      <c r="E42" s="3" t="str">
        <f>VLOOKUP(A42,Names!A:E,4,FALSE)</f>
        <v>m</v>
      </c>
      <c r="F42" s="3">
        <f>VLOOKUP(A42,Names!A:E,5,FALSE)</f>
        <v>11</v>
      </c>
    </row>
    <row r="43" spans="1:6">
      <c r="A43">
        <v>327</v>
      </c>
      <c r="B43" s="8">
        <v>3.46</v>
      </c>
      <c r="C43" s="3" t="str">
        <f>VLOOKUP(A43,Names!A:E,2,FALSE)</f>
        <v>Erik</v>
      </c>
      <c r="D43" s="3" t="str">
        <f>VLOOKUP(A43,Names!A:E,3,FALSE)</f>
        <v>Escala</v>
      </c>
      <c r="E43" s="3" t="str">
        <f>VLOOKUP(A43,Names!A:E,4,FALSE)</f>
        <v>m</v>
      </c>
      <c r="F43" s="3">
        <f>VLOOKUP(A43,Names!A:E,5,FALSE)</f>
        <v>11</v>
      </c>
    </row>
    <row r="44" spans="1:6">
      <c r="A44">
        <v>265</v>
      </c>
      <c r="B44" s="8">
        <v>3.64</v>
      </c>
      <c r="C44" s="3" t="str">
        <f>VLOOKUP(A44,Names!A:E,2,FALSE)</f>
        <v>Rachel</v>
      </c>
      <c r="D44" s="3" t="str">
        <f>VLOOKUP(A44,Names!A:E,3,FALSE)</f>
        <v>Martin</v>
      </c>
      <c r="E44" s="3" t="str">
        <f>VLOOKUP(A44,Names!A:E,4,FALSE)</f>
        <v>f</v>
      </c>
      <c r="F44" s="3">
        <f>VLOOKUP(A44,Names!A:E,5,FALSE)</f>
        <v>13</v>
      </c>
    </row>
    <row r="45" spans="1:6">
      <c r="A45">
        <v>129</v>
      </c>
      <c r="B45" s="8">
        <v>3.47</v>
      </c>
      <c r="C45" s="3" t="str">
        <f>VLOOKUP(A45,Names!A:E,2,FALSE)</f>
        <v>Erin</v>
      </c>
      <c r="D45" s="3" t="str">
        <f>VLOOKUP(A45,Names!A:E,3,FALSE)</f>
        <v>Potter</v>
      </c>
      <c r="E45" s="3" t="str">
        <f>VLOOKUP(A45,Names!A:E,4,FALSE)</f>
        <v>f</v>
      </c>
      <c r="F45" s="3">
        <f>VLOOKUP(A45,Names!A:E,5,FALSE)</f>
        <v>13</v>
      </c>
    </row>
    <row r="46" spans="1:6">
      <c r="A46">
        <v>46</v>
      </c>
      <c r="B46" s="8">
        <v>3.06</v>
      </c>
      <c r="C46" s="3" t="str">
        <f>VLOOKUP(A46,Names!A:E,2,FALSE)</f>
        <v>Florrie</v>
      </c>
      <c r="D46" s="3" t="str">
        <f>VLOOKUP(A46,Names!A:E,3,FALSE)</f>
        <v>Howarth</v>
      </c>
      <c r="E46" s="3" t="str">
        <f>VLOOKUP(A46,Names!A:E,4,FALSE)</f>
        <v>f</v>
      </c>
      <c r="F46" s="3">
        <f>VLOOKUP(A46,Names!A:E,5,FALSE)</f>
        <v>13</v>
      </c>
    </row>
    <row r="47" spans="1:6">
      <c r="A47">
        <v>229</v>
      </c>
      <c r="B47" s="8">
        <v>2.64</v>
      </c>
      <c r="C47" s="3" t="str">
        <f>VLOOKUP(A47,Names!A:E,2,FALSE)</f>
        <v>Ellen</v>
      </c>
      <c r="D47" s="3" t="str">
        <f>VLOOKUP(A47,Names!A:E,3,FALSE)</f>
        <v>Curry</v>
      </c>
      <c r="E47" s="3" t="str">
        <f>VLOOKUP(A47,Names!A:E,4,FALSE)</f>
        <v>f</v>
      </c>
      <c r="F47" s="3">
        <f>VLOOKUP(A47,Names!A:E,5,FALSE)</f>
        <v>13</v>
      </c>
    </row>
    <row r="48" spans="1:6">
      <c r="A48">
        <v>330</v>
      </c>
      <c r="B48" s="8">
        <v>2.8</v>
      </c>
      <c r="C48" s="3" t="str">
        <f>VLOOKUP(A48,Names!A:E,2,FALSE)</f>
        <v>Rachel</v>
      </c>
      <c r="D48" s="3" t="str">
        <f>VLOOKUP(A48,Names!A:E,3,FALSE)</f>
        <v>Rennie</v>
      </c>
      <c r="E48" s="3" t="str">
        <f>VLOOKUP(A48,Names!A:E,4,FALSE)</f>
        <v>f</v>
      </c>
      <c r="F48" s="3">
        <f>VLOOKUP(A48,Names!A:E,5,FALSE)</f>
        <v>13</v>
      </c>
    </row>
    <row r="49" spans="1:6">
      <c r="A49">
        <v>118</v>
      </c>
      <c r="B49" s="8">
        <v>3.28</v>
      </c>
      <c r="C49" s="3" t="str">
        <f>VLOOKUP(A49,Names!A:E,2,FALSE)</f>
        <v>Katie</v>
      </c>
      <c r="D49" s="3" t="str">
        <f>VLOOKUP(A49,Names!A:E,3,FALSE)</f>
        <v>Sharkey</v>
      </c>
      <c r="E49" s="3" t="str">
        <f>VLOOKUP(A49,Names!A:E,4,FALSE)</f>
        <v>f</v>
      </c>
      <c r="F49" s="3">
        <f>VLOOKUP(A49,Names!A:E,5,FALSE)</f>
        <v>13</v>
      </c>
    </row>
    <row r="50" spans="1:6">
      <c r="A50">
        <v>111</v>
      </c>
      <c r="B50" s="8">
        <v>3.49</v>
      </c>
      <c r="C50" s="3" t="str">
        <f>VLOOKUP(A50,Names!A:E,2,FALSE)</f>
        <v>Joseph</v>
      </c>
      <c r="D50" s="3" t="str">
        <f>VLOOKUP(A50,Names!A:E,3,FALSE)</f>
        <v>Tortolano</v>
      </c>
      <c r="E50" s="3" t="str">
        <f>VLOOKUP(A50,Names!A:E,4,FALSE)</f>
        <v>m</v>
      </c>
      <c r="F50" s="3">
        <f>VLOOKUP(A50,Names!A:E,5,FALSE)</f>
        <v>13</v>
      </c>
    </row>
    <row r="51" spans="1:6">
      <c r="A51">
        <v>110</v>
      </c>
      <c r="B51" s="8">
        <v>3.57</v>
      </c>
      <c r="C51" s="3" t="str">
        <f>VLOOKUP(A51,Names!A:E,2,FALSE)</f>
        <v>Diniel</v>
      </c>
      <c r="D51" s="3" t="str">
        <f>VLOOKUP(A51,Names!A:E,3,FALSE)</f>
        <v>McMenamy</v>
      </c>
      <c r="E51" s="3" t="str">
        <f>VLOOKUP(A51,Names!A:E,4,FALSE)</f>
        <v>m</v>
      </c>
      <c r="F51" s="3">
        <f>VLOOKUP(A51,Names!A:E,5,FALSE)</f>
        <v>13</v>
      </c>
    </row>
    <row r="52" spans="1:6">
      <c r="A52">
        <v>4</v>
      </c>
      <c r="B52" s="8">
        <v>3.41</v>
      </c>
      <c r="C52" s="3" t="str">
        <f>VLOOKUP(A52,Names!A:E,2,FALSE)</f>
        <v>Ross</v>
      </c>
      <c r="D52" s="3" t="str">
        <f>VLOOKUP(A52,Names!A:E,3,FALSE)</f>
        <v>McKnight</v>
      </c>
      <c r="E52" s="3" t="str">
        <f>VLOOKUP(A52,Names!A:E,4,FALSE)</f>
        <v>m</v>
      </c>
      <c r="F52" s="3">
        <f>VLOOKUP(A52,Names!A:E,5,FALSE)</f>
        <v>13</v>
      </c>
    </row>
    <row r="53" spans="1:6">
      <c r="B53" s="8"/>
      <c r="C53" s="3" t="str">
        <f>VLOOKUP(A53,Names!A:E,2,FALSE)</f>
        <v>Cameron</v>
      </c>
      <c r="D53" s="3" t="str">
        <f>VLOOKUP(A53,Names!A:E,3,FALSE)</f>
        <v>MacCorkindale</v>
      </c>
      <c r="E53" s="3" t="str">
        <f>VLOOKUP(A53,Names!A:E,4,FALSE)</f>
        <v>m</v>
      </c>
      <c r="F53" s="3">
        <f>VLOOKUP(A53,Names!A:E,5,FALSE)</f>
        <v>13</v>
      </c>
    </row>
    <row r="54" spans="1:6">
      <c r="B54" s="8"/>
      <c r="C54" s="3" t="str">
        <f>VLOOKUP(A54,Names!A:E,2,FALSE)</f>
        <v>Cameron</v>
      </c>
      <c r="D54" s="3" t="str">
        <f>VLOOKUP(A54,Names!A:E,3,FALSE)</f>
        <v>MacCorkindale</v>
      </c>
      <c r="E54" s="3" t="str">
        <f>VLOOKUP(A54,Names!A:E,4,FALSE)</f>
        <v>m</v>
      </c>
      <c r="F54" s="3">
        <f>VLOOKUP(A54,Names!A:E,5,FALSE)</f>
        <v>13</v>
      </c>
    </row>
    <row r="55" spans="1:6">
      <c r="B55" s="8"/>
      <c r="C55" s="3" t="str">
        <f>VLOOKUP(A55,Names!A:E,2,FALSE)</f>
        <v>Cameron</v>
      </c>
      <c r="D55" s="3" t="str">
        <f>VLOOKUP(A55,Names!A:E,3,FALSE)</f>
        <v>MacCorkindale</v>
      </c>
      <c r="E55" s="3" t="str">
        <f>VLOOKUP(A55,Names!A:E,4,FALSE)</f>
        <v>m</v>
      </c>
      <c r="F55" s="3">
        <f>VLOOKUP(A55,Names!A:E,5,FALSE)</f>
        <v>13</v>
      </c>
    </row>
    <row r="56" spans="1:6">
      <c r="B56" s="8"/>
      <c r="C56" s="3" t="str">
        <f>VLOOKUP(A56,Names!A:E,2,FALSE)</f>
        <v>Cameron</v>
      </c>
      <c r="D56" s="3" t="str">
        <f>VLOOKUP(A56,Names!A:E,3,FALSE)</f>
        <v>MacCorkindale</v>
      </c>
      <c r="E56" s="3" t="str">
        <f>VLOOKUP(A56,Names!A:E,4,FALSE)</f>
        <v>m</v>
      </c>
      <c r="F56" s="3">
        <f>VLOOKUP(A56,Names!A:E,5,FALSE)</f>
        <v>13</v>
      </c>
    </row>
    <row r="57" spans="1:6">
      <c r="B57" s="8"/>
      <c r="C57" s="3" t="str">
        <f>VLOOKUP(A57,Names!A:E,2,FALSE)</f>
        <v>Cameron</v>
      </c>
      <c r="D57" s="3" t="str">
        <f>VLOOKUP(A57,Names!A:E,3,FALSE)</f>
        <v>MacCorkindale</v>
      </c>
      <c r="E57" s="3" t="str">
        <f>VLOOKUP(A57,Names!A:E,4,FALSE)</f>
        <v>m</v>
      </c>
      <c r="F57" s="3">
        <f>VLOOKUP(A57,Names!A:E,5,FALSE)</f>
        <v>13</v>
      </c>
    </row>
  </sheetData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A3" sqref="A3"/>
    </sheetView>
  </sheetViews>
  <sheetFormatPr defaultRowHeight="15"/>
  <cols>
    <col min="3" max="3" width="10.5703125" bestFit="1" customWidth="1"/>
    <col min="4" max="4" width="13.28515625" bestFit="1" customWidth="1"/>
  </cols>
  <sheetData>
    <row r="1" spans="1:6">
      <c r="A1" s="1" t="s">
        <v>4</v>
      </c>
      <c r="B1" s="2" t="s">
        <v>19</v>
      </c>
      <c r="C1" s="2" t="s">
        <v>0</v>
      </c>
      <c r="D1" s="2" t="s">
        <v>1</v>
      </c>
      <c r="E1" s="2" t="s">
        <v>2</v>
      </c>
      <c r="F1" s="2" t="s">
        <v>3</v>
      </c>
    </row>
    <row r="2" spans="1:6">
      <c r="A2">
        <v>0</v>
      </c>
      <c r="B2" s="8">
        <v>4.7699999999999996</v>
      </c>
      <c r="C2" t="str">
        <f>VLOOKUP(A2,Names!A:E,2,FALSE)</f>
        <v>Cameron</v>
      </c>
      <c r="D2" t="str">
        <f>VLOOKUP(A2,Names!A:E,3,FALSE)</f>
        <v>MacCorkindale</v>
      </c>
      <c r="E2" t="str">
        <f>VLOOKUP(A2,Names!A:E,4,FALSE)</f>
        <v>m</v>
      </c>
      <c r="F2">
        <f>VLOOKUP(A2,Names!A:E,5,FALSE)</f>
        <v>13</v>
      </c>
    </row>
    <row r="3" spans="1:6">
      <c r="A3">
        <v>265</v>
      </c>
      <c r="B3" s="8">
        <v>8.19</v>
      </c>
      <c r="C3" t="str">
        <f>VLOOKUP(A3,Names!A:E,2,FALSE)</f>
        <v>Rachel</v>
      </c>
      <c r="D3" t="str">
        <f>VLOOKUP(A3,Names!A:E,3,FALSE)</f>
        <v>Martin</v>
      </c>
      <c r="E3" t="str">
        <f>VLOOKUP(A3,Names!A:E,4,FALSE)</f>
        <v>f</v>
      </c>
      <c r="F3">
        <f>VLOOKUP(A3,Names!A:E,5,FALSE)</f>
        <v>13</v>
      </c>
    </row>
    <row r="4" spans="1:6">
      <c r="A4">
        <v>333</v>
      </c>
      <c r="B4" s="8">
        <v>6.18</v>
      </c>
      <c r="C4" t="str">
        <f>VLOOKUP(A4,Names!A:E,2,FALSE)</f>
        <v>Liam</v>
      </c>
      <c r="D4" t="str">
        <f>VLOOKUP(A4,Names!A:E,3,FALSE)</f>
        <v>McGregor</v>
      </c>
      <c r="E4" t="str">
        <f>VLOOKUP(A4,Names!A:E,4,FALSE)</f>
        <v>m</v>
      </c>
      <c r="F4">
        <f>VLOOKUP(A4,Names!A:E,5,FALSE)</f>
        <v>15</v>
      </c>
    </row>
    <row r="5" spans="1:6">
      <c r="A5">
        <v>63</v>
      </c>
      <c r="B5" s="8">
        <v>4.8600000000000003</v>
      </c>
      <c r="C5" t="str">
        <f>VLOOKUP(A5,Names!A:E,2,FALSE)</f>
        <v>Ben</v>
      </c>
      <c r="D5" t="str">
        <f>VLOOKUP(A5,Names!A:E,3,FALSE)</f>
        <v>Parkinson</v>
      </c>
      <c r="E5" t="str">
        <f>VLOOKUP(A5,Names!A:E,4,FALSE)</f>
        <v>m</v>
      </c>
      <c r="F5">
        <f>VLOOKUP(A5,Names!A:E,5,FALSE)</f>
        <v>13</v>
      </c>
    </row>
    <row r="6" spans="1:6">
      <c r="A6">
        <v>152</v>
      </c>
      <c r="B6" s="8">
        <v>5.89</v>
      </c>
      <c r="C6" t="str">
        <f>VLOOKUP(A6,Names!A:E,2,FALSE)</f>
        <v>Mikey</v>
      </c>
      <c r="D6" t="str">
        <f>VLOOKUP(A6,Names!A:E,3,FALSE)</f>
        <v>Heron</v>
      </c>
      <c r="E6" t="str">
        <f>VLOOKUP(A6,Names!A:E,4,FALSE)</f>
        <v>m</v>
      </c>
      <c r="F6">
        <f>VLOOKUP(A6,Names!A:E,5,FALSE)</f>
        <v>13</v>
      </c>
    </row>
    <row r="7" spans="1:6">
      <c r="A7">
        <v>54</v>
      </c>
      <c r="B7" s="8">
        <v>4.42</v>
      </c>
      <c r="C7" t="str">
        <f>VLOOKUP(A7,Names!A:E,2,FALSE)</f>
        <v>Scott</v>
      </c>
      <c r="D7" t="str">
        <f>VLOOKUP(A7,Names!A:E,3,FALSE)</f>
        <v>Forbes</v>
      </c>
      <c r="E7" t="str">
        <f>VLOOKUP(A7,Names!A:E,4,FALSE)</f>
        <v>m</v>
      </c>
      <c r="F7">
        <f>VLOOKUP(A7,Names!A:E,5,FALSE)</f>
        <v>11</v>
      </c>
    </row>
    <row r="8" spans="1:6">
      <c r="A8">
        <v>148</v>
      </c>
      <c r="B8" s="8">
        <v>4.6100000000000003</v>
      </c>
      <c r="C8" t="str">
        <f>VLOOKUP(A8,Names!A:E,2,FALSE)</f>
        <v>Fraser</v>
      </c>
      <c r="D8" t="str">
        <f>VLOOKUP(A8,Names!A:E,3,FALSE)</f>
        <v>Thompson</v>
      </c>
      <c r="E8" t="str">
        <f>VLOOKUP(A8,Names!A:E,4,FALSE)</f>
        <v>m</v>
      </c>
      <c r="F8">
        <f>VLOOKUP(A8,Names!A:E,5,FALSE)</f>
        <v>11</v>
      </c>
    </row>
    <row r="9" spans="1:6">
      <c r="A9">
        <v>241</v>
      </c>
      <c r="B9" s="8">
        <v>4.42</v>
      </c>
      <c r="C9" t="str">
        <f>VLOOKUP(A9,Names!A:E,2,FALSE)</f>
        <v>Ben</v>
      </c>
      <c r="D9" t="str">
        <f>VLOOKUP(A9,Names!A:E,3,FALSE)</f>
        <v>Salmon</v>
      </c>
      <c r="E9" t="str">
        <f>VLOOKUP(A9,Names!A:E,4,FALSE)</f>
        <v>m</v>
      </c>
      <c r="F9">
        <f>VLOOKUP(A9,Names!A:E,5,FALSE)</f>
        <v>11</v>
      </c>
    </row>
    <row r="10" spans="1:6">
      <c r="A10">
        <v>195</v>
      </c>
      <c r="B10" s="8">
        <v>7.06</v>
      </c>
      <c r="C10" t="str">
        <f>VLOOKUP(A10,Names!A:E,2,FALSE)</f>
        <v>Jack</v>
      </c>
      <c r="D10" t="str">
        <f>VLOOKUP(A10,Names!A:E,3,FALSE)</f>
        <v>Houghton</v>
      </c>
      <c r="E10" t="str">
        <f>VLOOKUP(A10,Names!A:E,4,FALSE)</f>
        <v>m</v>
      </c>
      <c r="F10">
        <f>VLOOKUP(A10,Names!A:E,5,FALSE)</f>
        <v>15</v>
      </c>
    </row>
    <row r="11" spans="1:6">
      <c r="A11">
        <v>62</v>
      </c>
      <c r="B11" s="8">
        <v>5.37</v>
      </c>
      <c r="C11" t="str">
        <f>VLOOKUP(A11,Names!A:E,2,FALSE)</f>
        <v>Brian</v>
      </c>
      <c r="D11" t="str">
        <f>VLOOKUP(A11,Names!A:E,3,FALSE)</f>
        <v>Iroegbu</v>
      </c>
      <c r="E11" t="str">
        <f>VLOOKUP(A11,Names!A:E,4,FALSE)</f>
        <v>m</v>
      </c>
      <c r="F11">
        <f>VLOOKUP(A11,Names!A:E,5,FALSE)</f>
        <v>15</v>
      </c>
    </row>
    <row r="12" spans="1:6">
      <c r="A12">
        <v>84</v>
      </c>
      <c r="B12" s="8">
        <v>3.95</v>
      </c>
      <c r="C12" t="str">
        <f>VLOOKUP(A12,Names!A:E,2,FALSE)</f>
        <v>Skye</v>
      </c>
      <c r="D12" t="str">
        <f>VLOOKUP(A12,Names!A:E,3,FALSE)</f>
        <v>Henderson</v>
      </c>
      <c r="E12" t="str">
        <f>VLOOKUP(A12,Names!A:E,4,FALSE)</f>
        <v>f</v>
      </c>
      <c r="F12">
        <f>VLOOKUP(A12,Names!A:E,5,FALSE)</f>
        <v>13</v>
      </c>
    </row>
    <row r="13" spans="1:6">
      <c r="A13">
        <v>332</v>
      </c>
      <c r="B13" s="8">
        <v>5.47</v>
      </c>
      <c r="C13" t="str">
        <f>VLOOKUP(A13,Names!A:E,2,FALSE)</f>
        <v>Jenny</v>
      </c>
      <c r="D13" t="str">
        <f>VLOOKUP(A13,Names!A:E,3,FALSE)</f>
        <v>Walls</v>
      </c>
      <c r="E13" t="str">
        <f>VLOOKUP(A13,Names!A:E,4,FALSE)</f>
        <v>f</v>
      </c>
      <c r="F13">
        <f>VLOOKUP(A13,Names!A:E,5,FALSE)</f>
        <v>13</v>
      </c>
    </row>
    <row r="14" spans="1:6">
      <c r="A14">
        <v>112</v>
      </c>
      <c r="B14" s="8">
        <v>5.96</v>
      </c>
      <c r="C14" t="str">
        <f>VLOOKUP(A14,Names!A:E,2,FALSE)</f>
        <v>Freya</v>
      </c>
      <c r="D14" t="str">
        <f>VLOOKUP(A14,Names!A:E,3,FALSE)</f>
        <v>Walker</v>
      </c>
      <c r="E14" t="str">
        <f>VLOOKUP(A14,Names!A:E,4,FALSE)</f>
        <v>f</v>
      </c>
      <c r="F14">
        <f>VLOOKUP(A14,Names!A:E,5,FALSE)</f>
        <v>13</v>
      </c>
    </row>
    <row r="15" spans="1:6">
      <c r="A15">
        <v>173</v>
      </c>
      <c r="B15" s="8">
        <v>4.16</v>
      </c>
      <c r="C15" t="str">
        <f>VLOOKUP(A15,Names!A:E,2,FALSE)</f>
        <v>Ben</v>
      </c>
      <c r="D15" t="str">
        <f>VLOOKUP(A15,Names!A:E,3,FALSE)</f>
        <v>Hughes</v>
      </c>
      <c r="E15" t="str">
        <f>VLOOKUP(A15,Names!A:E,4,FALSE)</f>
        <v>m</v>
      </c>
      <c r="F15">
        <f>VLOOKUP(A15,Names!A:E,5,FALSE)</f>
        <v>11</v>
      </c>
    </row>
    <row r="16" spans="1:6">
      <c r="A16">
        <v>216</v>
      </c>
      <c r="B16" s="8">
        <v>3.9</v>
      </c>
      <c r="C16" t="str">
        <f>VLOOKUP(A16,Names!A:E,2,FALSE)</f>
        <v>Sian</v>
      </c>
      <c r="D16" t="str">
        <f>VLOOKUP(A16,Names!A:E,3,FALSE)</f>
        <v>Scott-Angell</v>
      </c>
      <c r="E16" t="str">
        <f>VLOOKUP(A16,Names!A:E,4,FALSE)</f>
        <v>f</v>
      </c>
      <c r="F16">
        <f>VLOOKUP(A16,Names!A:E,5,FALSE)</f>
        <v>13</v>
      </c>
    </row>
    <row r="17" spans="1:6">
      <c r="A17">
        <v>27</v>
      </c>
      <c r="B17" s="8">
        <v>3.2</v>
      </c>
      <c r="C17" t="str">
        <f>VLOOKUP(A17,Names!A:E,2,FALSE)</f>
        <v>Callum</v>
      </c>
      <c r="D17" t="str">
        <f>VLOOKUP(A17,Names!A:E,3,FALSE)</f>
        <v>Byrne</v>
      </c>
      <c r="E17" t="str">
        <f>VLOOKUP(A17,Names!A:E,4,FALSE)</f>
        <v>m</v>
      </c>
      <c r="F17">
        <f>VLOOKUP(A17,Names!A:E,5,FALSE)</f>
        <v>11</v>
      </c>
    </row>
    <row r="18" spans="1:6">
      <c r="A18">
        <v>327</v>
      </c>
      <c r="B18" s="8">
        <v>5.73</v>
      </c>
      <c r="C18" t="str">
        <f>VLOOKUP(A18,Names!A:E,2,FALSE)</f>
        <v>Erik</v>
      </c>
      <c r="D18" t="str">
        <f>VLOOKUP(A18,Names!A:E,3,FALSE)</f>
        <v>Escala</v>
      </c>
      <c r="E18" t="str">
        <f>VLOOKUP(A18,Names!A:E,4,FALSE)</f>
        <v>m</v>
      </c>
      <c r="F18">
        <f>VLOOKUP(A18,Names!A:E,5,FALSE)</f>
        <v>11</v>
      </c>
    </row>
    <row r="19" spans="1:6">
      <c r="A19">
        <v>250</v>
      </c>
      <c r="B19" s="8">
        <v>4.57</v>
      </c>
      <c r="C19" t="str">
        <f>VLOOKUP(A19,Names!A:E,2,FALSE)</f>
        <v>Luke</v>
      </c>
      <c r="D19" t="str">
        <f>VLOOKUP(A19,Names!A:E,3,FALSE)</f>
        <v>Learmonth</v>
      </c>
      <c r="E19" t="str">
        <f>VLOOKUP(A19,Names!A:E,4,FALSE)</f>
        <v>m</v>
      </c>
      <c r="F19">
        <f>VLOOKUP(A19,Names!A:E,5,FALSE)</f>
        <v>11</v>
      </c>
    </row>
    <row r="20" spans="1:6">
      <c r="A20">
        <v>198</v>
      </c>
      <c r="B20" s="8">
        <v>3.3</v>
      </c>
      <c r="C20" t="str">
        <f>VLOOKUP(A20,Names!A:E,2,FALSE)</f>
        <v>Arran</v>
      </c>
      <c r="D20" t="str">
        <f>VLOOKUP(A20,Names!A:E,3,FALSE)</f>
        <v>Hogg</v>
      </c>
      <c r="E20" t="str">
        <f>VLOOKUP(A20,Names!A:E,4,FALSE)</f>
        <v>m</v>
      </c>
      <c r="F20">
        <f>VLOOKUP(A20,Names!A:E,5,FALSE)</f>
        <v>11</v>
      </c>
    </row>
    <row r="21" spans="1:6">
      <c r="B21" s="8"/>
    </row>
    <row r="22" spans="1:6">
      <c r="B22" s="8"/>
    </row>
    <row r="23" spans="1:6">
      <c r="B23" s="8"/>
    </row>
    <row r="24" spans="1:6">
      <c r="B24" s="8"/>
    </row>
    <row r="25" spans="1:6">
      <c r="B25" s="8"/>
    </row>
    <row r="26" spans="1:6">
      <c r="B26" s="8"/>
    </row>
    <row r="27" spans="1:6">
      <c r="B27" s="8"/>
    </row>
    <row r="28" spans="1:6">
      <c r="B28" s="8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Names</vt:lpstr>
      <vt:lpstr>75H</vt:lpstr>
      <vt:lpstr>100m</vt:lpstr>
      <vt:lpstr>300m</vt:lpstr>
      <vt:lpstr>400m</vt:lpstr>
      <vt:lpstr>800m</vt:lpstr>
      <vt:lpstr>1 Mile</vt:lpstr>
      <vt:lpstr>LJ</vt:lpstr>
      <vt:lpstr>Shot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</dc:creator>
  <cp:lastModifiedBy>johnmcdonald</cp:lastModifiedBy>
  <dcterms:created xsi:type="dcterms:W3CDTF">2010-04-29T20:34:06Z</dcterms:created>
  <dcterms:modified xsi:type="dcterms:W3CDTF">2013-04-29T09:22:51Z</dcterms:modified>
</cp:coreProperties>
</file>