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Sheet1!$A$1:$F$320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0" i="1" l="1"/>
  <c r="E320" i="1"/>
  <c r="D320" i="1"/>
  <c r="C320" i="1"/>
  <c r="F319" i="1"/>
  <c r="E319" i="1"/>
  <c r="D319" i="1"/>
  <c r="C319" i="1"/>
  <c r="F318" i="1"/>
  <c r="E318" i="1"/>
  <c r="D318" i="1"/>
  <c r="C318" i="1"/>
  <c r="F317" i="1"/>
  <c r="E317" i="1"/>
  <c r="D317" i="1"/>
  <c r="C317" i="1"/>
  <c r="F316" i="1"/>
  <c r="E316" i="1"/>
  <c r="D316" i="1"/>
  <c r="C316" i="1"/>
  <c r="F315" i="1"/>
  <c r="E315" i="1"/>
  <c r="D315" i="1"/>
  <c r="C315" i="1"/>
  <c r="F314" i="1"/>
  <c r="E314" i="1"/>
  <c r="D314" i="1"/>
  <c r="C314" i="1"/>
  <c r="F311" i="1"/>
  <c r="E311" i="1"/>
  <c r="D311" i="1"/>
  <c r="C311" i="1"/>
  <c r="F310" i="1"/>
  <c r="E310" i="1"/>
  <c r="D310" i="1"/>
  <c r="C310" i="1"/>
  <c r="F309" i="1"/>
  <c r="E309" i="1"/>
  <c r="D309" i="1"/>
  <c r="C309" i="1"/>
  <c r="F308" i="1"/>
  <c r="E308" i="1"/>
  <c r="D308" i="1"/>
  <c r="C308" i="1"/>
  <c r="F307" i="1"/>
  <c r="E307" i="1"/>
  <c r="D307" i="1"/>
  <c r="C307" i="1"/>
  <c r="F306" i="1"/>
  <c r="E306" i="1"/>
  <c r="D306" i="1"/>
  <c r="C306" i="1"/>
  <c r="F305" i="1"/>
  <c r="E305" i="1"/>
  <c r="D305" i="1"/>
  <c r="C305" i="1"/>
  <c r="F304" i="1"/>
  <c r="E304" i="1"/>
  <c r="D304" i="1"/>
  <c r="C304" i="1"/>
  <c r="F303" i="1"/>
  <c r="E303" i="1"/>
  <c r="D303" i="1"/>
  <c r="C303" i="1"/>
  <c r="F302" i="1"/>
  <c r="E302" i="1"/>
  <c r="D302" i="1"/>
  <c r="C302" i="1"/>
  <c r="F299" i="1"/>
  <c r="E299" i="1"/>
  <c r="D299" i="1"/>
  <c r="C299" i="1"/>
  <c r="F298" i="1"/>
  <c r="E298" i="1"/>
  <c r="D298" i="1"/>
  <c r="C298" i="1"/>
  <c r="F297" i="1"/>
  <c r="E297" i="1"/>
  <c r="D297" i="1"/>
  <c r="C297" i="1"/>
  <c r="F296" i="1"/>
  <c r="E296" i="1"/>
  <c r="D296" i="1"/>
  <c r="C296" i="1"/>
  <c r="F295" i="1"/>
  <c r="E295" i="1"/>
  <c r="D295" i="1"/>
  <c r="C295" i="1"/>
  <c r="F294" i="1"/>
  <c r="E294" i="1"/>
  <c r="D294" i="1"/>
  <c r="C294" i="1"/>
  <c r="F293" i="1"/>
  <c r="E293" i="1"/>
  <c r="D293" i="1"/>
  <c r="C293" i="1"/>
  <c r="F292" i="1"/>
  <c r="E292" i="1"/>
  <c r="D292" i="1"/>
  <c r="C292" i="1"/>
  <c r="F291" i="1"/>
  <c r="E291" i="1"/>
  <c r="D291" i="1"/>
  <c r="C291" i="1"/>
  <c r="F290" i="1"/>
  <c r="E290" i="1"/>
  <c r="D290" i="1"/>
  <c r="C290" i="1"/>
  <c r="F289" i="1"/>
  <c r="E289" i="1"/>
  <c r="D289" i="1"/>
  <c r="C289" i="1"/>
  <c r="F286" i="1"/>
  <c r="E286" i="1"/>
  <c r="D286" i="1"/>
  <c r="C286" i="1"/>
  <c r="F285" i="1"/>
  <c r="E285" i="1"/>
  <c r="D285" i="1"/>
  <c r="C285" i="1"/>
  <c r="F284" i="1"/>
  <c r="E284" i="1"/>
  <c r="D284" i="1"/>
  <c r="C284" i="1"/>
  <c r="F283" i="1"/>
  <c r="E283" i="1"/>
  <c r="D283" i="1"/>
  <c r="C283" i="1"/>
  <c r="F282" i="1"/>
  <c r="E282" i="1"/>
  <c r="D282" i="1"/>
  <c r="C282" i="1"/>
  <c r="F281" i="1"/>
  <c r="E281" i="1"/>
  <c r="D281" i="1"/>
  <c r="C281" i="1"/>
  <c r="F280" i="1"/>
  <c r="E280" i="1"/>
  <c r="D280" i="1"/>
  <c r="C280" i="1"/>
  <c r="F279" i="1"/>
  <c r="E279" i="1"/>
  <c r="D279" i="1"/>
  <c r="C279" i="1"/>
  <c r="F278" i="1"/>
  <c r="E278" i="1"/>
  <c r="D278" i="1"/>
  <c r="C278" i="1"/>
  <c r="F277" i="1"/>
  <c r="E277" i="1"/>
  <c r="D277" i="1"/>
  <c r="C277" i="1"/>
  <c r="F274" i="1"/>
  <c r="E274" i="1"/>
  <c r="D274" i="1"/>
  <c r="C274" i="1"/>
  <c r="F273" i="1"/>
  <c r="E273" i="1"/>
  <c r="D273" i="1"/>
  <c r="C273" i="1"/>
  <c r="F272" i="1"/>
  <c r="E272" i="1"/>
  <c r="D272" i="1"/>
  <c r="C272" i="1"/>
  <c r="F271" i="1"/>
  <c r="E271" i="1"/>
  <c r="D271" i="1"/>
  <c r="C271" i="1"/>
  <c r="F270" i="1"/>
  <c r="E270" i="1"/>
  <c r="D270" i="1"/>
  <c r="C270" i="1"/>
  <c r="F269" i="1"/>
  <c r="E269" i="1"/>
  <c r="D269" i="1"/>
  <c r="C269" i="1"/>
  <c r="F268" i="1"/>
  <c r="E268" i="1"/>
  <c r="D268" i="1"/>
  <c r="C268" i="1"/>
  <c r="F267" i="1"/>
  <c r="E267" i="1"/>
  <c r="D267" i="1"/>
  <c r="C267" i="1"/>
  <c r="F266" i="1"/>
  <c r="E266" i="1"/>
  <c r="D266" i="1"/>
  <c r="C266" i="1"/>
  <c r="F263" i="1"/>
  <c r="E263" i="1"/>
  <c r="D263" i="1"/>
  <c r="C263" i="1"/>
  <c r="F262" i="1"/>
  <c r="E262" i="1"/>
  <c r="D262" i="1"/>
  <c r="C262" i="1"/>
  <c r="F261" i="1"/>
  <c r="E261" i="1"/>
  <c r="D261" i="1"/>
  <c r="C261" i="1"/>
  <c r="F260" i="1"/>
  <c r="E260" i="1"/>
  <c r="D260" i="1"/>
  <c r="C260" i="1"/>
  <c r="F259" i="1"/>
  <c r="E259" i="1"/>
  <c r="D259" i="1"/>
  <c r="C259" i="1"/>
  <c r="F258" i="1"/>
  <c r="E258" i="1"/>
  <c r="D258" i="1"/>
  <c r="C258" i="1"/>
  <c r="F257" i="1"/>
  <c r="E257" i="1"/>
  <c r="D257" i="1"/>
  <c r="C257" i="1"/>
  <c r="F256" i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5" i="1"/>
  <c r="F234" i="1"/>
  <c r="E235" i="1"/>
  <c r="D235" i="1"/>
  <c r="C235" i="1"/>
  <c r="E234" i="1"/>
  <c r="D234" i="1"/>
  <c r="C234" i="1"/>
  <c r="F233" i="1"/>
  <c r="E233" i="1"/>
  <c r="D233" i="1"/>
  <c r="C233" i="1"/>
  <c r="F230" i="1"/>
  <c r="E230" i="1"/>
  <c r="D230" i="1"/>
  <c r="C230" i="1"/>
  <c r="F229" i="1"/>
  <c r="E229" i="1"/>
  <c r="D229" i="1"/>
  <c r="C229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08" i="1"/>
  <c r="E208" i="1"/>
  <c r="D208" i="1"/>
  <c r="C208" i="1"/>
  <c r="F207" i="1"/>
  <c r="E207" i="1"/>
  <c r="D207" i="1"/>
  <c r="C207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51" i="1"/>
  <c r="E51" i="1"/>
  <c r="D51" i="1"/>
  <c r="C51" i="1"/>
  <c r="F60" i="1"/>
  <c r="E60" i="1"/>
  <c r="D60" i="1"/>
  <c r="C60" i="1"/>
  <c r="F65" i="1"/>
  <c r="E65" i="1"/>
  <c r="D65" i="1"/>
  <c r="C65" i="1"/>
  <c r="F84" i="1"/>
  <c r="E84" i="1"/>
  <c r="D84" i="1"/>
  <c r="C84" i="1"/>
  <c r="F85" i="1"/>
  <c r="E85" i="1"/>
  <c r="D85" i="1"/>
  <c r="C85" i="1"/>
  <c r="F67" i="1"/>
  <c r="E67" i="1"/>
  <c r="D67" i="1"/>
  <c r="C67" i="1"/>
  <c r="F72" i="1"/>
  <c r="E72" i="1"/>
  <c r="D72" i="1"/>
  <c r="C72" i="1"/>
  <c r="F63" i="1"/>
  <c r="E63" i="1"/>
  <c r="D63" i="1"/>
  <c r="C63" i="1"/>
  <c r="F54" i="1"/>
  <c r="E54" i="1"/>
  <c r="D54" i="1"/>
  <c r="C54" i="1"/>
  <c r="F61" i="1"/>
  <c r="E61" i="1"/>
  <c r="D61" i="1"/>
  <c r="C61" i="1"/>
  <c r="F79" i="1"/>
  <c r="E79" i="1"/>
  <c r="D79" i="1"/>
  <c r="C79" i="1"/>
  <c r="F50" i="1"/>
  <c r="E50" i="1"/>
  <c r="D50" i="1"/>
  <c r="C50" i="1"/>
  <c r="F59" i="1"/>
  <c r="E59" i="1"/>
  <c r="D59" i="1"/>
  <c r="C59" i="1"/>
  <c r="F86" i="1"/>
  <c r="E86" i="1"/>
  <c r="D86" i="1"/>
  <c r="C86" i="1"/>
  <c r="F64" i="1"/>
  <c r="E64" i="1"/>
  <c r="D64" i="1"/>
  <c r="C64" i="1"/>
  <c r="F82" i="1"/>
  <c r="E82" i="1"/>
  <c r="D82" i="1"/>
  <c r="C82" i="1"/>
  <c r="F66" i="1"/>
  <c r="E66" i="1"/>
  <c r="D66" i="1"/>
  <c r="C66" i="1"/>
  <c r="F80" i="1"/>
  <c r="E80" i="1"/>
  <c r="D80" i="1"/>
  <c r="C80" i="1"/>
  <c r="F68" i="1"/>
  <c r="E68" i="1"/>
  <c r="D68" i="1"/>
  <c r="C68" i="1"/>
  <c r="F37" i="1"/>
  <c r="E37" i="1"/>
  <c r="D37" i="1"/>
  <c r="C37" i="1"/>
  <c r="F45" i="1"/>
  <c r="E45" i="1"/>
  <c r="D45" i="1"/>
  <c r="C45" i="1"/>
  <c r="F75" i="1"/>
  <c r="E75" i="1"/>
  <c r="D75" i="1"/>
  <c r="C75" i="1"/>
  <c r="F43" i="1"/>
  <c r="E43" i="1"/>
  <c r="D43" i="1"/>
  <c r="C43" i="1"/>
  <c r="F53" i="1"/>
  <c r="E53" i="1"/>
  <c r="D53" i="1"/>
  <c r="C53" i="1"/>
  <c r="F87" i="1"/>
  <c r="E87" i="1"/>
  <c r="D87" i="1"/>
  <c r="C87" i="1"/>
  <c r="F46" i="1"/>
  <c r="E46" i="1"/>
  <c r="D46" i="1"/>
  <c r="C46" i="1"/>
  <c r="E62" i="1"/>
  <c r="D62" i="1"/>
  <c r="C62" i="1"/>
  <c r="F81" i="1"/>
  <c r="E81" i="1"/>
  <c r="D81" i="1"/>
  <c r="C81" i="1"/>
  <c r="F47" i="1"/>
  <c r="E47" i="1"/>
  <c r="D47" i="1"/>
  <c r="C47" i="1"/>
  <c r="F70" i="1"/>
  <c r="E70" i="1"/>
  <c r="D70" i="1"/>
  <c r="C70" i="1"/>
  <c r="F58" i="1"/>
  <c r="E58" i="1"/>
  <c r="D58" i="1"/>
  <c r="C58" i="1"/>
  <c r="F56" i="1"/>
  <c r="E56" i="1"/>
  <c r="D56" i="1"/>
  <c r="C56" i="1"/>
  <c r="F71" i="1"/>
  <c r="E71" i="1"/>
  <c r="D71" i="1"/>
  <c r="C71" i="1"/>
  <c r="F77" i="1"/>
  <c r="E77" i="1"/>
  <c r="D77" i="1"/>
  <c r="C77" i="1"/>
  <c r="F35" i="1"/>
  <c r="E35" i="1"/>
  <c r="D35" i="1"/>
  <c r="C35" i="1"/>
  <c r="F83" i="1"/>
  <c r="E83" i="1"/>
  <c r="D83" i="1"/>
  <c r="C83" i="1"/>
  <c r="F78" i="1"/>
  <c r="E78" i="1"/>
  <c r="D78" i="1"/>
  <c r="C78" i="1"/>
  <c r="F74" i="1"/>
  <c r="E74" i="1"/>
  <c r="D74" i="1"/>
  <c r="C74" i="1"/>
  <c r="F39" i="1"/>
  <c r="E39" i="1"/>
  <c r="D39" i="1"/>
  <c r="C39" i="1"/>
  <c r="F40" i="1"/>
  <c r="E40" i="1"/>
  <c r="D40" i="1"/>
  <c r="C40" i="1"/>
  <c r="F69" i="1"/>
  <c r="E69" i="1"/>
  <c r="D69" i="1"/>
  <c r="C69" i="1"/>
  <c r="F73" i="1"/>
  <c r="E73" i="1"/>
  <c r="D73" i="1"/>
  <c r="C73" i="1"/>
  <c r="F76" i="1"/>
  <c r="E76" i="1"/>
  <c r="D76" i="1"/>
  <c r="C76" i="1"/>
  <c r="F44" i="1"/>
  <c r="E44" i="1"/>
  <c r="D44" i="1"/>
  <c r="C44" i="1"/>
  <c r="F38" i="1"/>
  <c r="E38" i="1"/>
  <c r="D38" i="1"/>
  <c r="C38" i="1"/>
  <c r="F88" i="1"/>
  <c r="E88" i="1"/>
  <c r="D88" i="1"/>
  <c r="C88" i="1"/>
  <c r="F52" i="1"/>
  <c r="E52" i="1"/>
  <c r="D52" i="1"/>
  <c r="C52" i="1"/>
  <c r="F57" i="1"/>
  <c r="E57" i="1"/>
  <c r="D57" i="1"/>
  <c r="C57" i="1"/>
  <c r="F41" i="1"/>
  <c r="E41" i="1"/>
  <c r="D41" i="1"/>
  <c r="C41" i="1"/>
  <c r="F42" i="1"/>
  <c r="E42" i="1"/>
  <c r="D42" i="1"/>
  <c r="C42" i="1"/>
  <c r="F49" i="1"/>
  <c r="E49" i="1"/>
  <c r="D49" i="1"/>
  <c r="C49" i="1"/>
  <c r="F48" i="1"/>
  <c r="E48" i="1"/>
  <c r="D48" i="1"/>
  <c r="C48" i="1"/>
  <c r="F36" i="1"/>
  <c r="E36" i="1"/>
  <c r="D36" i="1"/>
  <c r="C36" i="1"/>
  <c r="F55" i="1"/>
  <c r="E55" i="1"/>
  <c r="D55" i="1"/>
  <c r="C55" i="1"/>
  <c r="F8" i="1"/>
  <c r="E8" i="1"/>
  <c r="D8" i="1"/>
  <c r="C8" i="1"/>
  <c r="F30" i="1"/>
  <c r="E30" i="1"/>
  <c r="D30" i="1"/>
  <c r="C30" i="1"/>
  <c r="F26" i="1"/>
  <c r="E26" i="1"/>
  <c r="D26" i="1"/>
  <c r="C26" i="1"/>
  <c r="F12" i="1"/>
  <c r="E12" i="1"/>
  <c r="D12" i="1"/>
  <c r="C12" i="1"/>
  <c r="F25" i="1"/>
  <c r="E25" i="1"/>
  <c r="D25" i="1"/>
  <c r="C25" i="1"/>
  <c r="F27" i="1"/>
  <c r="E27" i="1"/>
  <c r="D27" i="1"/>
  <c r="C27" i="1"/>
  <c r="F21" i="1"/>
  <c r="E21" i="1"/>
  <c r="D21" i="1"/>
  <c r="C21" i="1"/>
  <c r="F11" i="1"/>
  <c r="E11" i="1"/>
  <c r="D11" i="1"/>
  <c r="C11" i="1"/>
  <c r="F5" i="1"/>
  <c r="E5" i="1"/>
  <c r="D5" i="1"/>
  <c r="C5" i="1"/>
  <c r="F18" i="1"/>
  <c r="E18" i="1"/>
  <c r="D18" i="1"/>
  <c r="C18" i="1"/>
  <c r="F28" i="1"/>
  <c r="E28" i="1"/>
  <c r="D28" i="1"/>
  <c r="C28" i="1"/>
  <c r="F24" i="1"/>
  <c r="E24" i="1"/>
  <c r="D24" i="1"/>
  <c r="C24" i="1"/>
  <c r="F15" i="1"/>
  <c r="E15" i="1"/>
  <c r="D15" i="1"/>
  <c r="C15" i="1"/>
  <c r="F32" i="1"/>
  <c r="E32" i="1"/>
  <c r="D32" i="1"/>
  <c r="C32" i="1"/>
  <c r="F23" i="1"/>
  <c r="E23" i="1"/>
  <c r="D23" i="1"/>
  <c r="C23" i="1"/>
  <c r="F14" i="1"/>
  <c r="E14" i="1"/>
  <c r="D14" i="1"/>
  <c r="C14" i="1"/>
  <c r="F4" i="1"/>
  <c r="E4" i="1"/>
  <c r="D4" i="1"/>
  <c r="C4" i="1"/>
  <c r="F16" i="1"/>
  <c r="E16" i="1"/>
  <c r="D16" i="1"/>
  <c r="C16" i="1"/>
  <c r="F9" i="1"/>
  <c r="E9" i="1"/>
  <c r="D9" i="1"/>
  <c r="C9" i="1"/>
  <c r="F6" i="1"/>
  <c r="E6" i="1"/>
  <c r="D6" i="1"/>
  <c r="C6" i="1"/>
  <c r="F10" i="1"/>
  <c r="E10" i="1"/>
  <c r="D10" i="1"/>
  <c r="C10" i="1"/>
  <c r="F19" i="1"/>
  <c r="E19" i="1"/>
  <c r="D19" i="1"/>
  <c r="C19" i="1"/>
  <c r="F31" i="1"/>
  <c r="E31" i="1"/>
  <c r="D31" i="1"/>
  <c r="C31" i="1"/>
  <c r="F13" i="1"/>
  <c r="E13" i="1"/>
  <c r="D13" i="1"/>
  <c r="C13" i="1"/>
  <c r="F17" i="1"/>
  <c r="E17" i="1"/>
  <c r="D17" i="1"/>
  <c r="C17" i="1"/>
  <c r="F7" i="1"/>
  <c r="E7" i="1"/>
  <c r="D7" i="1"/>
  <c r="C7" i="1"/>
  <c r="F22" i="1"/>
  <c r="E22" i="1"/>
  <c r="D22" i="1"/>
  <c r="C22" i="1"/>
  <c r="F29" i="1"/>
  <c r="E29" i="1"/>
  <c r="D29" i="1"/>
  <c r="C29" i="1"/>
  <c r="F20" i="1"/>
  <c r="E20" i="1"/>
  <c r="D20" i="1"/>
  <c r="C20" i="1"/>
</calcChain>
</file>

<file path=xl/sharedStrings.xml><?xml version="1.0" encoding="utf-8"?>
<sst xmlns="http://schemas.openxmlformats.org/spreadsheetml/2006/main" count="104" uniqueCount="91">
  <si>
    <t>SHOT PUT</t>
  </si>
  <si>
    <t>LONG JUMP</t>
  </si>
  <si>
    <t>U15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</si>
  <si>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</si>
  <si>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</si>
  <si>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</si>
  <si>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</si>
  <si>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</si>
  <si>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</si>
  <si>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</si>
  <si>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</si>
  <si>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</si>
  <si>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</si>
  <si>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</si>
  <si>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</si>
  <si>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Time Trial Results 30 April 2015</t>
  </si>
  <si>
    <t>100metres Series</t>
  </si>
  <si>
    <t>Race 13</t>
  </si>
  <si>
    <t>Race 14</t>
  </si>
  <si>
    <t>Race 15</t>
  </si>
  <si>
    <t>Race 16</t>
  </si>
  <si>
    <t>Race 17</t>
  </si>
  <si>
    <t xml:space="preserve">300m </t>
  </si>
  <si>
    <t>400m Series</t>
  </si>
  <si>
    <t>800m Series</t>
  </si>
  <si>
    <t>3-07.2</t>
  </si>
  <si>
    <t>3-10.3</t>
  </si>
  <si>
    <t>3-12.0</t>
  </si>
  <si>
    <t>3-12.4</t>
  </si>
  <si>
    <t>3-14.1</t>
  </si>
  <si>
    <t>3-30.7</t>
  </si>
  <si>
    <t>3-39.5</t>
  </si>
  <si>
    <t>3-43.1</t>
  </si>
  <si>
    <t>4-13.6</t>
  </si>
  <si>
    <t>2-39.3</t>
  </si>
  <si>
    <t>2-41.4</t>
  </si>
  <si>
    <t>2-48.9</t>
  </si>
  <si>
    <t>2-51.8</t>
  </si>
  <si>
    <t>2-53.7</t>
  </si>
  <si>
    <t>2-57.0</t>
  </si>
  <si>
    <t>2-59.4</t>
  </si>
  <si>
    <t>3-06.8</t>
  </si>
  <si>
    <t>3-07.0</t>
  </si>
  <si>
    <t>3-08.5</t>
  </si>
  <si>
    <t>3-30.0</t>
  </si>
  <si>
    <t>2-29.9</t>
  </si>
  <si>
    <t>2-39.7</t>
  </si>
  <si>
    <t>2-42.0</t>
  </si>
  <si>
    <t>2-48.4</t>
  </si>
  <si>
    <t>2-50.5</t>
  </si>
  <si>
    <t>2-58.7</t>
  </si>
  <si>
    <t>2-59.9</t>
  </si>
  <si>
    <t>3-04.8</t>
  </si>
  <si>
    <t>2-55.5</t>
  </si>
  <si>
    <t>3-01.0</t>
  </si>
  <si>
    <t>3-02.6</t>
  </si>
  <si>
    <t>3-04.5</t>
  </si>
  <si>
    <t>3-05.6</t>
  </si>
  <si>
    <t>3-06.3</t>
  </si>
  <si>
    <t>3-10.9</t>
  </si>
  <si>
    <t>3-17.1</t>
  </si>
  <si>
    <t>3-35.8</t>
  </si>
  <si>
    <t>2-50.7</t>
  </si>
  <si>
    <t>2-52.2</t>
  </si>
  <si>
    <t>2-53.3</t>
  </si>
  <si>
    <t>2-53.9</t>
  </si>
  <si>
    <t>2-57.5</t>
  </si>
  <si>
    <t>3.03.8</t>
  </si>
  <si>
    <t>3-04.1</t>
  </si>
  <si>
    <t>3.05.4</t>
  </si>
  <si>
    <t>3.06.9</t>
  </si>
  <si>
    <t>3.08.0</t>
  </si>
  <si>
    <t>3-09.2</t>
  </si>
  <si>
    <t>2-35.5</t>
  </si>
  <si>
    <t>2-42.4</t>
  </si>
  <si>
    <t>2-51.5</t>
  </si>
  <si>
    <t>2-58.0</t>
  </si>
  <si>
    <t>2-58.1</t>
  </si>
  <si>
    <t>3-01.9</t>
  </si>
  <si>
    <t>3.03.3</t>
  </si>
  <si>
    <t>3.06.6</t>
  </si>
  <si>
    <t>3.07.0</t>
  </si>
  <si>
    <t>2-18.7</t>
  </si>
  <si>
    <t>2-28.6</t>
  </si>
  <si>
    <t>2-30.4</t>
  </si>
  <si>
    <t>2-31.2</t>
  </si>
  <si>
    <t>2-33.7</t>
  </si>
  <si>
    <t>2.39.5</t>
  </si>
  <si>
    <t>3.07.1</t>
  </si>
  <si>
    <t>2-54.6</t>
  </si>
  <si>
    <t>3.20.6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</si>
</sst>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me%20Trial%20Results%2030%20April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m"/>
      <sheetName val="300 &amp; 400m"/>
      <sheetName val="Names"/>
      <sheetName val="800m"/>
      <sheetName val="Long Jump"/>
      <sheetName val="Shot Put"/>
    </sheetNames>
    <sheetDataSet>
      <sheetData sheetId="0"/>
      <sheetData sheetId="1"/>
      <sheetData sheetId="2">
        <row r="1">
          <cell r="A1" t="str">
            <v>Comp No.</v>
          </cell>
          <cell r="B1" t="str">
            <v>Forename</v>
          </cell>
          <cell r="C1" t="str">
            <v>Surname</v>
          </cell>
          <cell r="D1" t="str">
            <v>Gender</v>
          </cell>
          <cell r="E1" t="str">
            <v>Age Group</v>
          </cell>
        </row>
        <row r="2">
          <cell r="A2">
            <v>1</v>
          </cell>
        </row>
        <row r="3">
          <cell r="A3">
            <v>2</v>
          </cell>
          <cell r="B3" t="str">
            <v xml:space="preserve">Katie </v>
          </cell>
          <cell r="C3" t="str">
            <v>Burr</v>
          </cell>
          <cell r="D3" t="str">
            <v>F</v>
          </cell>
          <cell r="E3" t="str">
            <v xml:space="preserve">U13 </v>
          </cell>
        </row>
        <row r="4">
          <cell r="A4">
            <v>3</v>
          </cell>
          <cell r="B4" t="str">
            <v xml:space="preserve">Rebecca </v>
          </cell>
          <cell r="C4" t="str">
            <v xml:space="preserve">Hogg </v>
          </cell>
          <cell r="D4" t="str">
            <v>F</v>
          </cell>
          <cell r="E4" t="str">
            <v xml:space="preserve">U13 </v>
          </cell>
        </row>
        <row r="5">
          <cell r="A5">
            <v>4</v>
          </cell>
          <cell r="B5" t="str">
            <v xml:space="preserve">Findlay </v>
          </cell>
          <cell r="C5" t="str">
            <v xml:space="preserve">Marchant </v>
          </cell>
          <cell r="D5" t="str">
            <v>M</v>
          </cell>
          <cell r="E5" t="str">
            <v xml:space="preserve">U11 </v>
          </cell>
        </row>
        <row r="6">
          <cell r="A6">
            <v>5</v>
          </cell>
          <cell r="B6" t="str">
            <v>Toby</v>
          </cell>
          <cell r="C6" t="str">
            <v xml:space="preserve">Mooney </v>
          </cell>
          <cell r="D6" t="str">
            <v>M</v>
          </cell>
          <cell r="E6" t="str">
            <v xml:space="preserve">U13 </v>
          </cell>
        </row>
        <row r="7">
          <cell r="A7">
            <v>6</v>
          </cell>
          <cell r="B7" t="str">
            <v xml:space="preserve">Holly </v>
          </cell>
          <cell r="C7" t="str">
            <v>McNaught</v>
          </cell>
          <cell r="D7" t="str">
            <v>F</v>
          </cell>
          <cell r="E7" t="str">
            <v xml:space="preserve">U15 </v>
          </cell>
        </row>
        <row r="8">
          <cell r="A8">
            <v>7</v>
          </cell>
          <cell r="B8" t="str">
            <v xml:space="preserve">James </v>
          </cell>
          <cell r="C8" t="str">
            <v xml:space="preserve">Brown </v>
          </cell>
          <cell r="D8" t="str">
            <v xml:space="preserve">M </v>
          </cell>
          <cell r="E8" t="str">
            <v xml:space="preserve">U13 </v>
          </cell>
        </row>
        <row r="9">
          <cell r="A9">
            <v>8</v>
          </cell>
          <cell r="B9" t="str">
            <v xml:space="preserve">Cameron </v>
          </cell>
          <cell r="C9" t="str">
            <v xml:space="preserve">Brown </v>
          </cell>
          <cell r="D9" t="str">
            <v xml:space="preserve">M </v>
          </cell>
          <cell r="E9" t="str">
            <v xml:space="preserve">U11 </v>
          </cell>
        </row>
        <row r="10">
          <cell r="A10">
            <v>9</v>
          </cell>
          <cell r="B10" t="str">
            <v xml:space="preserve">Katie </v>
          </cell>
          <cell r="C10" t="str">
            <v xml:space="preserve">Findlay </v>
          </cell>
          <cell r="D10" t="str">
            <v xml:space="preserve">F </v>
          </cell>
          <cell r="E10" t="str">
            <v xml:space="preserve">U11 </v>
          </cell>
        </row>
        <row r="11">
          <cell r="A11">
            <v>10</v>
          </cell>
          <cell r="B11" t="str">
            <v xml:space="preserve">Dharma </v>
          </cell>
          <cell r="C11" t="str">
            <v xml:space="preserve">Damvelt </v>
          </cell>
          <cell r="D11" t="str">
            <v>F</v>
          </cell>
          <cell r="E11" t="str">
            <v xml:space="preserve">U11 </v>
          </cell>
        </row>
        <row r="12">
          <cell r="A12">
            <v>11</v>
          </cell>
          <cell r="B12" t="str">
            <v xml:space="preserve">Lucy </v>
          </cell>
          <cell r="C12" t="str">
            <v xml:space="preserve">More </v>
          </cell>
          <cell r="D12" t="str">
            <v>F</v>
          </cell>
          <cell r="E12" t="str">
            <v xml:space="preserve">U13 </v>
          </cell>
        </row>
        <row r="13">
          <cell r="A13">
            <v>12</v>
          </cell>
          <cell r="B13" t="str">
            <v xml:space="preserve">Alistair </v>
          </cell>
          <cell r="C13" t="str">
            <v xml:space="preserve">Hardie </v>
          </cell>
          <cell r="D13" t="str">
            <v xml:space="preserve">M </v>
          </cell>
          <cell r="E13" t="str">
            <v xml:space="preserve">U13 </v>
          </cell>
        </row>
        <row r="14">
          <cell r="A14">
            <v>13</v>
          </cell>
          <cell r="B14" t="str">
            <v>Charles</v>
          </cell>
          <cell r="C14" t="str">
            <v xml:space="preserve"> O'Brien </v>
          </cell>
          <cell r="D14" t="str">
            <v>M</v>
          </cell>
          <cell r="E14" t="str">
            <v xml:space="preserve">U13 </v>
          </cell>
        </row>
        <row r="15">
          <cell r="A15">
            <v>14</v>
          </cell>
          <cell r="B15" t="str">
            <v xml:space="preserve">David </v>
          </cell>
          <cell r="C15" t="str">
            <v xml:space="preserve">Cunningham </v>
          </cell>
          <cell r="D15" t="str">
            <v>M</v>
          </cell>
          <cell r="E15" t="str">
            <v xml:space="preserve">U15 </v>
          </cell>
        </row>
        <row r="16">
          <cell r="A16">
            <v>15</v>
          </cell>
          <cell r="B16" t="str">
            <v xml:space="preserve">Mirren </v>
          </cell>
          <cell r="C16" t="str">
            <v xml:space="preserve">Latimer </v>
          </cell>
          <cell r="D16" t="str">
            <v>F</v>
          </cell>
          <cell r="E16" t="str">
            <v xml:space="preserve">U15 </v>
          </cell>
        </row>
        <row r="17">
          <cell r="A17">
            <v>16</v>
          </cell>
          <cell r="B17" t="str">
            <v xml:space="preserve">Rowan </v>
          </cell>
          <cell r="C17" t="str">
            <v xml:space="preserve">Latimer </v>
          </cell>
          <cell r="D17" t="str">
            <v>F</v>
          </cell>
          <cell r="E17" t="str">
            <v xml:space="preserve">U13 </v>
          </cell>
        </row>
        <row r="18">
          <cell r="A18">
            <v>17</v>
          </cell>
          <cell r="B18" t="str">
            <v xml:space="preserve">Daniel </v>
          </cell>
          <cell r="C18" t="str">
            <v xml:space="preserve">Bruce </v>
          </cell>
          <cell r="D18" t="str">
            <v>M</v>
          </cell>
          <cell r="E18" t="str">
            <v xml:space="preserve">U13 </v>
          </cell>
        </row>
        <row r="19">
          <cell r="A19">
            <v>18</v>
          </cell>
          <cell r="B19" t="str">
            <v>Ross</v>
          </cell>
          <cell r="C19" t="str">
            <v xml:space="preserve">Cameron </v>
          </cell>
          <cell r="D19" t="str">
            <v>M</v>
          </cell>
          <cell r="E19" t="str">
            <v xml:space="preserve">U13 </v>
          </cell>
        </row>
        <row r="20">
          <cell r="A20">
            <v>19</v>
          </cell>
          <cell r="B20" t="str">
            <v xml:space="preserve">Scott </v>
          </cell>
          <cell r="C20" t="str">
            <v xml:space="preserve">MacMurdie </v>
          </cell>
          <cell r="D20" t="str">
            <v>M</v>
          </cell>
          <cell r="E20" t="str">
            <v xml:space="preserve">U13 </v>
          </cell>
        </row>
        <row r="21">
          <cell r="A21">
            <v>20</v>
          </cell>
          <cell r="B21" t="str">
            <v xml:space="preserve">Morgan </v>
          </cell>
          <cell r="C21" t="str">
            <v xml:space="preserve">Sansom </v>
          </cell>
          <cell r="D21" t="str">
            <v>M</v>
          </cell>
          <cell r="E21" t="str">
            <v xml:space="preserve">U13 </v>
          </cell>
        </row>
        <row r="22">
          <cell r="A22">
            <v>21</v>
          </cell>
          <cell r="B22" t="str">
            <v xml:space="preserve">Cameron </v>
          </cell>
          <cell r="C22" t="str">
            <v xml:space="preserve">Dowie </v>
          </cell>
          <cell r="D22" t="str">
            <v>M</v>
          </cell>
          <cell r="E22" t="str">
            <v xml:space="preserve">U11 </v>
          </cell>
        </row>
        <row r="23">
          <cell r="A23">
            <v>22</v>
          </cell>
          <cell r="B23" t="str">
            <v xml:space="preserve">Ellie </v>
          </cell>
          <cell r="C23" t="str">
            <v>Watson</v>
          </cell>
          <cell r="D23" t="str">
            <v>F</v>
          </cell>
          <cell r="E23" t="str">
            <v xml:space="preserve">U11 </v>
          </cell>
        </row>
        <row r="24">
          <cell r="A24">
            <v>23</v>
          </cell>
          <cell r="B24" t="str">
            <v xml:space="preserve">Shona </v>
          </cell>
          <cell r="C24" t="str">
            <v xml:space="preserve">McLay </v>
          </cell>
          <cell r="D24" t="str">
            <v>F</v>
          </cell>
          <cell r="E24" t="str">
            <v xml:space="preserve">U13 </v>
          </cell>
        </row>
        <row r="25">
          <cell r="A25">
            <v>24</v>
          </cell>
          <cell r="B25" t="str">
            <v xml:space="preserve">Aaron </v>
          </cell>
          <cell r="C25" t="str">
            <v xml:space="preserve">Buchanan </v>
          </cell>
          <cell r="D25" t="str">
            <v>M</v>
          </cell>
          <cell r="E25" t="str">
            <v xml:space="preserve">U13 </v>
          </cell>
        </row>
        <row r="26">
          <cell r="A26">
            <v>25</v>
          </cell>
          <cell r="B26" t="str">
            <v xml:space="preserve">Anna </v>
          </cell>
          <cell r="C26" t="str">
            <v xml:space="preserve">Lewis </v>
          </cell>
          <cell r="D26" t="str">
            <v>F</v>
          </cell>
          <cell r="E26" t="str">
            <v xml:space="preserve">U13 </v>
          </cell>
        </row>
        <row r="27">
          <cell r="A27">
            <v>26</v>
          </cell>
          <cell r="B27" t="str">
            <v xml:space="preserve">Mya </v>
          </cell>
          <cell r="C27" t="str">
            <v xml:space="preserve">Conroy </v>
          </cell>
          <cell r="D27" t="str">
            <v>F</v>
          </cell>
          <cell r="E27" t="str">
            <v xml:space="preserve">U13 </v>
          </cell>
        </row>
        <row r="28">
          <cell r="A28">
            <v>27</v>
          </cell>
          <cell r="B28" t="str">
            <v xml:space="preserve">Theo </v>
          </cell>
          <cell r="C28" t="str">
            <v xml:space="preserve">Kidd </v>
          </cell>
          <cell r="D28" t="str">
            <v xml:space="preserve">M </v>
          </cell>
          <cell r="E28" t="str">
            <v xml:space="preserve">U11 </v>
          </cell>
        </row>
        <row r="29">
          <cell r="A29">
            <v>28</v>
          </cell>
          <cell r="B29" t="str">
            <v xml:space="preserve">Archie </v>
          </cell>
          <cell r="C29" t="str">
            <v xml:space="preserve">Flett </v>
          </cell>
          <cell r="D29" t="str">
            <v xml:space="preserve">M </v>
          </cell>
          <cell r="E29" t="str">
            <v xml:space="preserve">U11 </v>
          </cell>
        </row>
        <row r="30">
          <cell r="A30">
            <v>29</v>
          </cell>
          <cell r="B30" t="str">
            <v xml:space="preserve">Cameron </v>
          </cell>
          <cell r="C30" t="str">
            <v xml:space="preserve">Fraser </v>
          </cell>
          <cell r="D30" t="str">
            <v xml:space="preserve">M </v>
          </cell>
          <cell r="E30" t="str">
            <v xml:space="preserve">U13 </v>
          </cell>
        </row>
        <row r="31">
          <cell r="A31">
            <v>30</v>
          </cell>
          <cell r="B31" t="str">
            <v xml:space="preserve">Finlay </v>
          </cell>
          <cell r="C31" t="str">
            <v xml:space="preserve">Muir </v>
          </cell>
          <cell r="D31" t="str">
            <v xml:space="preserve">M </v>
          </cell>
          <cell r="E31" t="str">
            <v xml:space="preserve">U13 </v>
          </cell>
        </row>
        <row r="32">
          <cell r="A32">
            <v>31</v>
          </cell>
          <cell r="B32" t="str">
            <v xml:space="preserve">Calum </v>
          </cell>
          <cell r="C32" t="str">
            <v xml:space="preserve">Bowie </v>
          </cell>
          <cell r="D32" t="str">
            <v xml:space="preserve">M </v>
          </cell>
          <cell r="E32" t="str">
            <v xml:space="preserve">U13 </v>
          </cell>
        </row>
        <row r="33">
          <cell r="A33">
            <v>32</v>
          </cell>
          <cell r="B33" t="str">
            <v xml:space="preserve">Matilda  </v>
          </cell>
          <cell r="C33" t="str">
            <v xml:space="preserve">Ross </v>
          </cell>
          <cell r="D33" t="str">
            <v xml:space="preserve">F </v>
          </cell>
          <cell r="E33" t="str">
            <v xml:space="preserve">U11 </v>
          </cell>
        </row>
        <row r="34">
          <cell r="A34">
            <v>33</v>
          </cell>
          <cell r="B34" t="str">
            <v xml:space="preserve">Jessica </v>
          </cell>
          <cell r="C34" t="str">
            <v xml:space="preserve">Turnbull </v>
          </cell>
          <cell r="D34" t="str">
            <v xml:space="preserve">F </v>
          </cell>
          <cell r="E34" t="str">
            <v xml:space="preserve">U13 </v>
          </cell>
        </row>
        <row r="35">
          <cell r="A35">
            <v>34</v>
          </cell>
          <cell r="B35" t="str">
            <v xml:space="preserve">Millie </v>
          </cell>
          <cell r="C35" t="str">
            <v xml:space="preserve">Baxter </v>
          </cell>
          <cell r="D35" t="str">
            <v xml:space="preserve">F </v>
          </cell>
          <cell r="E35" t="str">
            <v xml:space="preserve">U15 </v>
          </cell>
        </row>
        <row r="36">
          <cell r="A36">
            <v>35</v>
          </cell>
          <cell r="B36" t="str">
            <v xml:space="preserve">Caitlin </v>
          </cell>
          <cell r="C36" t="str">
            <v xml:space="preserve">Edgar </v>
          </cell>
          <cell r="D36" t="str">
            <v xml:space="preserve">F </v>
          </cell>
          <cell r="E36" t="str">
            <v xml:space="preserve">U17 </v>
          </cell>
        </row>
        <row r="37">
          <cell r="A37">
            <v>36</v>
          </cell>
          <cell r="B37" t="str">
            <v xml:space="preserve">Hannah </v>
          </cell>
          <cell r="C37" t="str">
            <v xml:space="preserve">Blance </v>
          </cell>
          <cell r="D37" t="str">
            <v xml:space="preserve">F </v>
          </cell>
          <cell r="E37" t="str">
            <v xml:space="preserve">U15 </v>
          </cell>
        </row>
        <row r="38">
          <cell r="A38">
            <v>37</v>
          </cell>
          <cell r="B38" t="str">
            <v xml:space="preserve">Cameron </v>
          </cell>
          <cell r="C38" t="str">
            <v xml:space="preserve">Blance </v>
          </cell>
          <cell r="D38" t="str">
            <v xml:space="preserve">M </v>
          </cell>
          <cell r="E38" t="str">
            <v xml:space="preserve">U13 </v>
          </cell>
        </row>
        <row r="39">
          <cell r="A39">
            <v>38</v>
          </cell>
          <cell r="B39" t="str">
            <v xml:space="preserve">Kim </v>
          </cell>
          <cell r="C39" t="str">
            <v xml:space="preserve">Beer </v>
          </cell>
          <cell r="D39" t="str">
            <v xml:space="preserve">F </v>
          </cell>
          <cell r="E39" t="str">
            <v xml:space="preserve">U11 </v>
          </cell>
        </row>
        <row r="40">
          <cell r="A40">
            <v>39</v>
          </cell>
          <cell r="B40" t="str">
            <v xml:space="preserve">Cora </v>
          </cell>
          <cell r="C40" t="str">
            <v xml:space="preserve">Morgan </v>
          </cell>
          <cell r="D40" t="str">
            <v xml:space="preserve">F </v>
          </cell>
          <cell r="E40" t="str">
            <v xml:space="preserve">U11 </v>
          </cell>
        </row>
        <row r="41">
          <cell r="A41">
            <v>40</v>
          </cell>
          <cell r="B41" t="str">
            <v xml:space="preserve">Heather </v>
          </cell>
          <cell r="C41" t="str">
            <v xml:space="preserve">Hale </v>
          </cell>
          <cell r="D41" t="str">
            <v xml:space="preserve">F </v>
          </cell>
          <cell r="E41" t="str">
            <v xml:space="preserve">U11 </v>
          </cell>
        </row>
        <row r="42">
          <cell r="A42">
            <v>41</v>
          </cell>
          <cell r="B42" t="str">
            <v xml:space="preserve">Anna </v>
          </cell>
          <cell r="C42" t="str">
            <v xml:space="preserve">MacKinnon </v>
          </cell>
          <cell r="D42" t="str">
            <v xml:space="preserve">F </v>
          </cell>
          <cell r="E42" t="str">
            <v xml:space="preserve">U11 </v>
          </cell>
        </row>
        <row r="43">
          <cell r="A43">
            <v>42</v>
          </cell>
          <cell r="B43" t="str">
            <v xml:space="preserve">Rohin </v>
          </cell>
          <cell r="C43" t="str">
            <v xml:space="preserve">Burgul </v>
          </cell>
          <cell r="D43" t="str">
            <v xml:space="preserve">M </v>
          </cell>
          <cell r="E43" t="str">
            <v xml:space="preserve">U13 </v>
          </cell>
        </row>
        <row r="44">
          <cell r="A44">
            <v>43</v>
          </cell>
          <cell r="B44" t="str">
            <v xml:space="preserve">Ellen </v>
          </cell>
          <cell r="C44" t="str">
            <v xml:space="preserve">Montgomery </v>
          </cell>
          <cell r="D44" t="str">
            <v xml:space="preserve">F </v>
          </cell>
          <cell r="E44" t="str">
            <v xml:space="preserve">U11 </v>
          </cell>
        </row>
        <row r="45">
          <cell r="A45">
            <v>44</v>
          </cell>
          <cell r="B45" t="str">
            <v xml:space="preserve">Euan </v>
          </cell>
          <cell r="C45" t="str">
            <v xml:space="preserve">Wilbert </v>
          </cell>
          <cell r="D45" t="str">
            <v xml:space="preserve">M </v>
          </cell>
          <cell r="E45" t="str">
            <v xml:space="preserve">U11 </v>
          </cell>
        </row>
        <row r="46">
          <cell r="A46">
            <v>45</v>
          </cell>
          <cell r="B46" t="str">
            <v xml:space="preserve">Hana </v>
          </cell>
          <cell r="C46" t="str">
            <v xml:space="preserve">Littlejohn </v>
          </cell>
          <cell r="D46" t="str">
            <v>F</v>
          </cell>
          <cell r="E46" t="str">
            <v xml:space="preserve">U11 </v>
          </cell>
        </row>
        <row r="47">
          <cell r="A47">
            <v>46</v>
          </cell>
          <cell r="B47" t="str">
            <v xml:space="preserve">Dugald </v>
          </cell>
          <cell r="C47" t="str">
            <v xml:space="preserve">MacDonald </v>
          </cell>
          <cell r="D47" t="str">
            <v xml:space="preserve">M </v>
          </cell>
          <cell r="E47" t="str">
            <v xml:space="preserve">U13 </v>
          </cell>
        </row>
        <row r="48">
          <cell r="A48">
            <v>47</v>
          </cell>
          <cell r="B48" t="str">
            <v xml:space="preserve">George </v>
          </cell>
          <cell r="C48" t="str">
            <v xml:space="preserve">Gornall </v>
          </cell>
          <cell r="D48" t="str">
            <v xml:space="preserve">M </v>
          </cell>
          <cell r="E48" t="str">
            <v xml:space="preserve">U13 </v>
          </cell>
        </row>
        <row r="49">
          <cell r="A49">
            <v>48</v>
          </cell>
          <cell r="B49" t="str">
            <v xml:space="preserve">Emma </v>
          </cell>
          <cell r="C49" t="str">
            <v xml:space="preserve">Mailer </v>
          </cell>
          <cell r="D49" t="str">
            <v xml:space="preserve">F </v>
          </cell>
          <cell r="E49" t="str">
            <v xml:space="preserve">U15 </v>
          </cell>
        </row>
        <row r="50">
          <cell r="A50">
            <v>49</v>
          </cell>
          <cell r="B50" t="str">
            <v xml:space="preserve">Amy </v>
          </cell>
          <cell r="C50" t="str">
            <v xml:space="preserve">Johnston </v>
          </cell>
          <cell r="D50" t="str">
            <v xml:space="preserve">F </v>
          </cell>
          <cell r="E50" t="str">
            <v xml:space="preserve">U13 </v>
          </cell>
        </row>
        <row r="51">
          <cell r="A51">
            <v>50</v>
          </cell>
          <cell r="B51" t="str">
            <v xml:space="preserve">Lily </v>
          </cell>
          <cell r="C51" t="str">
            <v xml:space="preserve">Simpson </v>
          </cell>
          <cell r="D51" t="str">
            <v>F</v>
          </cell>
          <cell r="E51" t="str">
            <v xml:space="preserve">U11 </v>
          </cell>
        </row>
        <row r="52">
          <cell r="A52">
            <v>51</v>
          </cell>
          <cell r="B52" t="str">
            <v xml:space="preserve">Chloe </v>
          </cell>
          <cell r="C52" t="str">
            <v xml:space="preserve">Crockford </v>
          </cell>
          <cell r="D52" t="str">
            <v xml:space="preserve">F </v>
          </cell>
          <cell r="E52" t="str">
            <v xml:space="preserve">U11 </v>
          </cell>
        </row>
        <row r="53">
          <cell r="A53">
            <v>52</v>
          </cell>
          <cell r="B53" t="str">
            <v xml:space="preserve">Ruby </v>
          </cell>
          <cell r="C53" t="str">
            <v xml:space="preserve">Simpson </v>
          </cell>
          <cell r="D53" t="str">
            <v xml:space="preserve">F </v>
          </cell>
          <cell r="E53" t="str">
            <v xml:space="preserve">U15 </v>
          </cell>
        </row>
        <row r="54">
          <cell r="A54">
            <v>53</v>
          </cell>
          <cell r="B54" t="str">
            <v xml:space="preserve">Niall </v>
          </cell>
          <cell r="C54" t="str">
            <v xml:space="preserve">Baxter </v>
          </cell>
          <cell r="D54" t="str">
            <v xml:space="preserve">M </v>
          </cell>
          <cell r="E54" t="str">
            <v xml:space="preserve">U13 </v>
          </cell>
        </row>
        <row r="55">
          <cell r="A55">
            <v>54</v>
          </cell>
          <cell r="B55" t="str">
            <v xml:space="preserve">Xander </v>
          </cell>
          <cell r="C55" t="str">
            <v xml:space="preserve">Taggart </v>
          </cell>
          <cell r="D55" t="str">
            <v xml:space="preserve">M </v>
          </cell>
          <cell r="E55" t="str">
            <v xml:space="preserve">U13 </v>
          </cell>
        </row>
        <row r="56">
          <cell r="A56">
            <v>55</v>
          </cell>
          <cell r="B56" t="str">
            <v xml:space="preserve">Sameeha </v>
          </cell>
          <cell r="C56" t="str">
            <v xml:space="preserve">Almass </v>
          </cell>
          <cell r="D56" t="str">
            <v xml:space="preserve">F </v>
          </cell>
          <cell r="E56" t="str">
            <v xml:space="preserve">U11 </v>
          </cell>
        </row>
        <row r="57">
          <cell r="A57">
            <v>56</v>
          </cell>
          <cell r="B57" t="str">
            <v xml:space="preserve">Harris </v>
          </cell>
          <cell r="C57" t="str">
            <v xml:space="preserve">Almass </v>
          </cell>
          <cell r="D57" t="str">
            <v xml:space="preserve">M </v>
          </cell>
          <cell r="E57" t="str">
            <v xml:space="preserve">U13 </v>
          </cell>
        </row>
        <row r="58">
          <cell r="A58">
            <v>57</v>
          </cell>
          <cell r="B58" t="str">
            <v xml:space="preserve">Mitchell </v>
          </cell>
          <cell r="C58" t="str">
            <v xml:space="preserve">Graham </v>
          </cell>
          <cell r="D58" t="str">
            <v xml:space="preserve">M </v>
          </cell>
          <cell r="E58" t="str">
            <v xml:space="preserve">Sen </v>
          </cell>
        </row>
        <row r="59">
          <cell r="A59">
            <v>58</v>
          </cell>
          <cell r="B59" t="str">
            <v xml:space="preserve">Euan </v>
          </cell>
          <cell r="C59" t="str">
            <v xml:space="preserve">Campbell </v>
          </cell>
          <cell r="D59" t="str">
            <v xml:space="preserve">M </v>
          </cell>
          <cell r="E59" t="str">
            <v xml:space="preserve">U11 </v>
          </cell>
        </row>
        <row r="60">
          <cell r="A60">
            <v>59</v>
          </cell>
          <cell r="B60" t="str">
            <v xml:space="preserve">James </v>
          </cell>
          <cell r="C60" t="str">
            <v xml:space="preserve">Isgrove </v>
          </cell>
          <cell r="D60" t="str">
            <v xml:space="preserve">M </v>
          </cell>
          <cell r="E60" t="str">
            <v xml:space="preserve">U15 </v>
          </cell>
        </row>
        <row r="61">
          <cell r="A61">
            <v>60</v>
          </cell>
          <cell r="B61" t="str">
            <v xml:space="preserve">Lewis </v>
          </cell>
          <cell r="C61" t="str">
            <v xml:space="preserve">Gowen </v>
          </cell>
          <cell r="D61" t="str">
            <v xml:space="preserve">M </v>
          </cell>
          <cell r="E61" t="str">
            <v xml:space="preserve">U11 </v>
          </cell>
        </row>
        <row r="62">
          <cell r="A62">
            <v>61</v>
          </cell>
          <cell r="B62" t="str">
            <v xml:space="preserve">Ben </v>
          </cell>
          <cell r="C62" t="str">
            <v xml:space="preserve">Isgrove </v>
          </cell>
          <cell r="D62" t="str">
            <v xml:space="preserve">M </v>
          </cell>
          <cell r="E62" t="str">
            <v xml:space="preserve">U13 </v>
          </cell>
        </row>
        <row r="63">
          <cell r="A63">
            <v>62</v>
          </cell>
          <cell r="B63" t="str">
            <v xml:space="preserve">Glen </v>
          </cell>
          <cell r="C63" t="str">
            <v xml:space="preserve">Williamson </v>
          </cell>
          <cell r="D63" t="str">
            <v xml:space="preserve">M </v>
          </cell>
          <cell r="E63" t="str">
            <v xml:space="preserve">u13 </v>
          </cell>
        </row>
        <row r="64">
          <cell r="A64">
            <v>63</v>
          </cell>
          <cell r="B64" t="str">
            <v xml:space="preserve">Ben </v>
          </cell>
          <cell r="C64" t="str">
            <v xml:space="preserve">Hughes </v>
          </cell>
          <cell r="D64" t="str">
            <v xml:space="preserve">M </v>
          </cell>
          <cell r="E64" t="str">
            <v xml:space="preserve">U13 </v>
          </cell>
        </row>
        <row r="65">
          <cell r="A65">
            <v>64</v>
          </cell>
          <cell r="B65" t="str">
            <v xml:space="preserve">Angus </v>
          </cell>
          <cell r="C65" t="str">
            <v xml:space="preserve">Henderson </v>
          </cell>
          <cell r="D65" t="str">
            <v xml:space="preserve">M </v>
          </cell>
          <cell r="E65" t="str">
            <v xml:space="preserve">u13 </v>
          </cell>
        </row>
        <row r="66">
          <cell r="A66">
            <v>65</v>
          </cell>
          <cell r="B66" t="str">
            <v xml:space="preserve">Ceitidh </v>
          </cell>
          <cell r="C66" t="str">
            <v xml:space="preserve">Ainsworth </v>
          </cell>
          <cell r="D66" t="str">
            <v xml:space="preserve">F </v>
          </cell>
          <cell r="E66" t="str">
            <v xml:space="preserve">U13 </v>
          </cell>
        </row>
        <row r="67">
          <cell r="A67">
            <v>66</v>
          </cell>
          <cell r="B67" t="str">
            <v xml:space="preserve">Sally </v>
          </cell>
          <cell r="C67" t="str">
            <v xml:space="preserve">MacPherson </v>
          </cell>
          <cell r="D67" t="str">
            <v xml:space="preserve">F </v>
          </cell>
          <cell r="E67" t="str">
            <v xml:space="preserve">U17 </v>
          </cell>
        </row>
        <row r="68">
          <cell r="A68">
            <v>67</v>
          </cell>
          <cell r="B68" t="str">
            <v xml:space="preserve">Ruth </v>
          </cell>
          <cell r="C68" t="str">
            <v xml:space="preserve">MacPherson </v>
          </cell>
          <cell r="D68" t="str">
            <v xml:space="preserve"> F </v>
          </cell>
          <cell r="E68" t="str">
            <v xml:space="preserve">U15 </v>
          </cell>
        </row>
        <row r="69">
          <cell r="A69">
            <v>68</v>
          </cell>
          <cell r="B69" t="str">
            <v xml:space="preserve">Jacob </v>
          </cell>
          <cell r="C69" t="str">
            <v xml:space="preserve">Organ </v>
          </cell>
          <cell r="D69" t="str">
            <v xml:space="preserve">M </v>
          </cell>
          <cell r="E69" t="str">
            <v xml:space="preserve">U13 </v>
          </cell>
        </row>
        <row r="70">
          <cell r="A70">
            <v>69</v>
          </cell>
          <cell r="B70" t="str">
            <v xml:space="preserve">Rebecca </v>
          </cell>
          <cell r="C70" t="str">
            <v xml:space="preserve">Organ </v>
          </cell>
          <cell r="D70" t="str">
            <v xml:space="preserve">F </v>
          </cell>
          <cell r="E70" t="str">
            <v xml:space="preserve">U11 </v>
          </cell>
        </row>
        <row r="71">
          <cell r="A71">
            <v>70</v>
          </cell>
          <cell r="B71" t="str">
            <v xml:space="preserve">Hannah </v>
          </cell>
          <cell r="C71" t="str">
            <v xml:space="preserve">Rose </v>
          </cell>
        </row>
        <row r="72">
          <cell r="A72">
            <v>71</v>
          </cell>
          <cell r="B72" t="str">
            <v xml:space="preserve">Amy </v>
          </cell>
          <cell r="C72" t="str">
            <v xml:space="preserve">Faunce Smith </v>
          </cell>
          <cell r="D72" t="str">
            <v xml:space="preserve">F </v>
          </cell>
          <cell r="E72" t="str">
            <v xml:space="preserve">U13 </v>
          </cell>
        </row>
        <row r="73">
          <cell r="A73">
            <v>72</v>
          </cell>
          <cell r="B73" t="str">
            <v xml:space="preserve">James </v>
          </cell>
          <cell r="C73" t="str">
            <v xml:space="preserve">Smith </v>
          </cell>
          <cell r="D73" t="str">
            <v xml:space="preserve">M </v>
          </cell>
          <cell r="E73" t="str">
            <v xml:space="preserve">U13 </v>
          </cell>
        </row>
        <row r="74">
          <cell r="A74">
            <v>73</v>
          </cell>
          <cell r="B74" t="str">
            <v xml:space="preserve">Ava </v>
          </cell>
          <cell r="C74" t="str">
            <v xml:space="preserve">Smith </v>
          </cell>
          <cell r="D74" t="str">
            <v xml:space="preserve">F </v>
          </cell>
          <cell r="E74" t="str">
            <v xml:space="preserve">U13 </v>
          </cell>
        </row>
        <row r="75">
          <cell r="A75">
            <v>74</v>
          </cell>
          <cell r="B75" t="str">
            <v xml:space="preserve">Ben </v>
          </cell>
          <cell r="C75" t="str">
            <v xml:space="preserve">MacMillan </v>
          </cell>
          <cell r="D75" t="str">
            <v xml:space="preserve">M </v>
          </cell>
          <cell r="E75" t="str">
            <v xml:space="preserve">U15 </v>
          </cell>
        </row>
        <row r="76">
          <cell r="A76">
            <v>75</v>
          </cell>
          <cell r="B76" t="str">
            <v xml:space="preserve">Cameron </v>
          </cell>
          <cell r="C76" t="str">
            <v xml:space="preserve">MacMillan </v>
          </cell>
          <cell r="D76" t="str">
            <v xml:space="preserve">M </v>
          </cell>
          <cell r="E76" t="str">
            <v xml:space="preserve">U11 </v>
          </cell>
        </row>
        <row r="77">
          <cell r="A77">
            <v>76</v>
          </cell>
          <cell r="B77" t="str">
            <v xml:space="preserve">Kyra </v>
          </cell>
          <cell r="C77" t="str">
            <v xml:space="preserve">Gibb </v>
          </cell>
          <cell r="D77" t="str">
            <v xml:space="preserve">F </v>
          </cell>
          <cell r="E77" t="str">
            <v xml:space="preserve">u13 </v>
          </cell>
        </row>
        <row r="78">
          <cell r="A78">
            <v>77</v>
          </cell>
          <cell r="B78" t="str">
            <v xml:space="preserve">Archie </v>
          </cell>
          <cell r="C78" t="str">
            <v xml:space="preserve">Baxter </v>
          </cell>
          <cell r="D78" t="str">
            <v xml:space="preserve">M </v>
          </cell>
          <cell r="E78" t="str">
            <v xml:space="preserve">U11 </v>
          </cell>
        </row>
        <row r="79">
          <cell r="A79">
            <v>78</v>
          </cell>
          <cell r="B79" t="str">
            <v xml:space="preserve">Ross </v>
          </cell>
          <cell r="C79" t="str">
            <v xml:space="preserve">Mckenzie </v>
          </cell>
          <cell r="D79" t="str">
            <v xml:space="preserve">M </v>
          </cell>
          <cell r="E79" t="str">
            <v xml:space="preserve">U11 </v>
          </cell>
        </row>
        <row r="80">
          <cell r="A80">
            <v>79</v>
          </cell>
          <cell r="B80" t="str">
            <v xml:space="preserve">Robin </v>
          </cell>
          <cell r="C80" t="str">
            <v xml:space="preserve">Purves </v>
          </cell>
          <cell r="D80" t="str">
            <v xml:space="preserve">M </v>
          </cell>
          <cell r="E80" t="str">
            <v xml:space="preserve">U13 </v>
          </cell>
        </row>
        <row r="81">
          <cell r="A81">
            <v>80</v>
          </cell>
          <cell r="B81" t="str">
            <v xml:space="preserve">Amber </v>
          </cell>
          <cell r="C81" t="str">
            <v xml:space="preserve">McRoberts </v>
          </cell>
          <cell r="D81" t="str">
            <v xml:space="preserve">F </v>
          </cell>
          <cell r="E81" t="str">
            <v xml:space="preserve">U13 </v>
          </cell>
        </row>
        <row r="82">
          <cell r="A82">
            <v>81</v>
          </cell>
          <cell r="B82" t="str">
            <v xml:space="preserve">Rebecca </v>
          </cell>
          <cell r="C82" t="str">
            <v xml:space="preserve">Cumming </v>
          </cell>
          <cell r="D82" t="str">
            <v xml:space="preserve">F </v>
          </cell>
          <cell r="E82" t="str">
            <v xml:space="preserve">U13 </v>
          </cell>
        </row>
        <row r="83">
          <cell r="A83">
            <v>82</v>
          </cell>
          <cell r="B83" t="str">
            <v xml:space="preserve">Susan </v>
          </cell>
          <cell r="C83" t="str">
            <v xml:space="preserve">Hamilton </v>
          </cell>
          <cell r="D83" t="str">
            <v xml:space="preserve">F </v>
          </cell>
          <cell r="E83" t="str">
            <v xml:space="preserve">u15 </v>
          </cell>
        </row>
        <row r="84">
          <cell r="A84">
            <v>83</v>
          </cell>
          <cell r="B84" t="str">
            <v xml:space="preserve">Logan </v>
          </cell>
          <cell r="C84" t="str">
            <v xml:space="preserve">Gray </v>
          </cell>
          <cell r="D84" t="str">
            <v xml:space="preserve">M </v>
          </cell>
          <cell r="E84" t="str">
            <v xml:space="preserve">U11 </v>
          </cell>
        </row>
        <row r="85">
          <cell r="A85">
            <v>84</v>
          </cell>
          <cell r="B85" t="str">
            <v xml:space="preserve">Beth </v>
          </cell>
          <cell r="C85" t="str">
            <v xml:space="preserve">Elliot </v>
          </cell>
          <cell r="D85" t="str">
            <v xml:space="preserve">F </v>
          </cell>
          <cell r="E85" t="str">
            <v xml:space="preserve">U13 </v>
          </cell>
        </row>
        <row r="86">
          <cell r="A86">
            <v>85</v>
          </cell>
          <cell r="B86" t="str">
            <v xml:space="preserve">Lydia </v>
          </cell>
          <cell r="C86" t="str">
            <v xml:space="preserve">Simpson </v>
          </cell>
          <cell r="D86" t="str">
            <v xml:space="preserve">F </v>
          </cell>
          <cell r="E86" t="str">
            <v xml:space="preserve">U20 </v>
          </cell>
        </row>
        <row r="87">
          <cell r="A87">
            <v>86</v>
          </cell>
          <cell r="B87" t="str">
            <v xml:space="preserve">Heather </v>
          </cell>
          <cell r="C87" t="str">
            <v xml:space="preserve">Scott </v>
          </cell>
          <cell r="D87" t="str">
            <v xml:space="preserve">F </v>
          </cell>
          <cell r="E87" t="str">
            <v xml:space="preserve">U15 </v>
          </cell>
        </row>
        <row r="88">
          <cell r="A88">
            <v>87</v>
          </cell>
          <cell r="B88" t="str">
            <v xml:space="preserve">Millie </v>
          </cell>
          <cell r="C88" t="str">
            <v xml:space="preserve">Stokoe </v>
          </cell>
          <cell r="D88" t="str">
            <v xml:space="preserve">F </v>
          </cell>
          <cell r="E88" t="str">
            <v xml:space="preserve">U15 </v>
          </cell>
        </row>
        <row r="89">
          <cell r="A89">
            <v>88</v>
          </cell>
          <cell r="B89" t="str">
            <v xml:space="preserve">Ryan </v>
          </cell>
          <cell r="C89" t="str">
            <v xml:space="preserve">Bairstow </v>
          </cell>
          <cell r="D89" t="str">
            <v xml:space="preserve">M </v>
          </cell>
          <cell r="E89" t="str">
            <v xml:space="preserve">u11 </v>
          </cell>
        </row>
        <row r="90">
          <cell r="A90">
            <v>89</v>
          </cell>
          <cell r="B90" t="str">
            <v xml:space="preserve">Amy </v>
          </cell>
          <cell r="C90" t="str">
            <v xml:space="preserve">Kirkpatrick </v>
          </cell>
          <cell r="D90" t="str">
            <v xml:space="preserve">F </v>
          </cell>
          <cell r="E90" t="str">
            <v xml:space="preserve">U13 </v>
          </cell>
        </row>
        <row r="91">
          <cell r="A91">
            <v>90</v>
          </cell>
          <cell r="B91" t="str">
            <v xml:space="preserve">Laura </v>
          </cell>
          <cell r="C91" t="str">
            <v xml:space="preserve">Mckenzie </v>
          </cell>
          <cell r="D91" t="str">
            <v xml:space="preserve">F </v>
          </cell>
          <cell r="E91" t="str">
            <v xml:space="preserve">u15 </v>
          </cell>
        </row>
        <row r="92">
          <cell r="A92">
            <v>91</v>
          </cell>
          <cell r="B92" t="str">
            <v xml:space="preserve">Ellie </v>
          </cell>
          <cell r="C92" t="str">
            <v xml:space="preserve">Ross </v>
          </cell>
          <cell r="D92" t="str">
            <v>F</v>
          </cell>
          <cell r="E92" t="str">
            <v xml:space="preserve">u11 </v>
          </cell>
        </row>
        <row r="93">
          <cell r="A93">
            <v>92</v>
          </cell>
          <cell r="B93" t="str">
            <v xml:space="preserve">Arden </v>
          </cell>
          <cell r="C93" t="str">
            <v xml:space="preserve">Proctor </v>
          </cell>
          <cell r="D93" t="str">
            <v xml:space="preserve">M </v>
          </cell>
          <cell r="E93" t="str">
            <v xml:space="preserve">U11 </v>
          </cell>
        </row>
        <row r="94">
          <cell r="A94">
            <v>93</v>
          </cell>
          <cell r="B94" t="str">
            <v xml:space="preserve">Jack </v>
          </cell>
          <cell r="C94" t="str">
            <v xml:space="preserve">Haughton </v>
          </cell>
          <cell r="D94" t="str">
            <v xml:space="preserve">M </v>
          </cell>
          <cell r="E94" t="str">
            <v xml:space="preserve">U13 </v>
          </cell>
        </row>
        <row r="95">
          <cell r="A95">
            <v>94</v>
          </cell>
          <cell r="B95" t="str">
            <v xml:space="preserve">Brogan  </v>
          </cell>
          <cell r="C95" t="str">
            <v xml:space="preserve">Law </v>
          </cell>
          <cell r="D95" t="str">
            <v xml:space="preserve">M </v>
          </cell>
          <cell r="E95" t="str">
            <v xml:space="preserve">u13 </v>
          </cell>
        </row>
        <row r="96">
          <cell r="A96">
            <v>95</v>
          </cell>
          <cell r="B96" t="str">
            <v xml:space="preserve">Sian </v>
          </cell>
          <cell r="C96" t="str">
            <v xml:space="preserve">Scott-Angell </v>
          </cell>
          <cell r="D96" t="str">
            <v xml:space="preserve">F </v>
          </cell>
          <cell r="E96" t="str">
            <v xml:space="preserve">U15 </v>
          </cell>
        </row>
        <row r="97">
          <cell r="A97">
            <v>96</v>
          </cell>
          <cell r="B97" t="str">
            <v xml:space="preserve">Niamh </v>
          </cell>
          <cell r="C97" t="str">
            <v xml:space="preserve">Proctor </v>
          </cell>
          <cell r="D97" t="str">
            <v xml:space="preserve">F </v>
          </cell>
          <cell r="E97" t="str">
            <v xml:space="preserve">U17 </v>
          </cell>
        </row>
        <row r="98">
          <cell r="A98">
            <v>97</v>
          </cell>
          <cell r="B98" t="str">
            <v xml:space="preserve">James </v>
          </cell>
          <cell r="C98" t="str">
            <v xml:space="preserve">Trainor </v>
          </cell>
          <cell r="D98" t="str">
            <v xml:space="preserve">M </v>
          </cell>
          <cell r="E98" t="str">
            <v xml:space="preserve">U11 </v>
          </cell>
        </row>
        <row r="99">
          <cell r="A99">
            <v>98</v>
          </cell>
          <cell r="B99" t="str">
            <v xml:space="preserve">Rowan </v>
          </cell>
          <cell r="C99" t="str">
            <v xml:space="preserve">Stephen </v>
          </cell>
          <cell r="D99" t="str">
            <v xml:space="preserve">M </v>
          </cell>
          <cell r="E99" t="str">
            <v xml:space="preserve">U11 </v>
          </cell>
        </row>
        <row r="100">
          <cell r="A100">
            <v>99</v>
          </cell>
          <cell r="B100" t="str">
            <v xml:space="preserve">Alexander </v>
          </cell>
          <cell r="C100" t="str">
            <v xml:space="preserve">Hendry </v>
          </cell>
          <cell r="D100" t="str">
            <v xml:space="preserve">M </v>
          </cell>
        </row>
        <row r="101">
          <cell r="A101">
            <v>100</v>
          </cell>
          <cell r="B101" t="str">
            <v xml:space="preserve">Robert </v>
          </cell>
          <cell r="C101" t="str">
            <v xml:space="preserve">Hutchison </v>
          </cell>
          <cell r="D101" t="str">
            <v xml:space="preserve">M </v>
          </cell>
          <cell r="E101" t="str">
            <v xml:space="preserve">Vet </v>
          </cell>
        </row>
        <row r="102">
          <cell r="A102">
            <v>101</v>
          </cell>
          <cell r="B102" t="str">
            <v xml:space="preserve">Ken </v>
          </cell>
          <cell r="C102" t="str">
            <v xml:space="preserve">Moncrieff </v>
          </cell>
          <cell r="D102" t="str">
            <v xml:space="preserve">M </v>
          </cell>
          <cell r="E102" t="str">
            <v xml:space="preserve">Vet </v>
          </cell>
        </row>
        <row r="103">
          <cell r="A103">
            <v>102</v>
          </cell>
          <cell r="B103" t="str">
            <v xml:space="preserve">Teagan </v>
          </cell>
          <cell r="C103" t="str">
            <v>McIntosh-Blacklock</v>
          </cell>
          <cell r="D103" t="str">
            <v xml:space="preserve">F </v>
          </cell>
          <cell r="E103" t="str">
            <v xml:space="preserve">U11 </v>
          </cell>
        </row>
        <row r="104">
          <cell r="A104">
            <v>103</v>
          </cell>
          <cell r="B104" t="str">
            <v>Finnlaidh</v>
          </cell>
          <cell r="C104" t="str">
            <v xml:space="preserve">Stokoe </v>
          </cell>
          <cell r="D104" t="str">
            <v xml:space="preserve">F </v>
          </cell>
          <cell r="E104" t="str">
            <v xml:space="preserve">U11 </v>
          </cell>
        </row>
        <row r="105">
          <cell r="A105">
            <v>104</v>
          </cell>
          <cell r="B105" t="str">
            <v xml:space="preserve">Ava </v>
          </cell>
          <cell r="C105" t="str">
            <v xml:space="preserve">Thomson </v>
          </cell>
          <cell r="D105" t="str">
            <v xml:space="preserve">F </v>
          </cell>
          <cell r="E105" t="str">
            <v xml:space="preserve">U13 </v>
          </cell>
        </row>
        <row r="106">
          <cell r="A106">
            <v>105</v>
          </cell>
          <cell r="B106" t="str">
            <v xml:space="preserve">Rory </v>
          </cell>
          <cell r="C106" t="str">
            <v xml:space="preserve">Duffy </v>
          </cell>
          <cell r="D106" t="str">
            <v xml:space="preserve">M </v>
          </cell>
          <cell r="E106" t="str">
            <v xml:space="preserve">U11 </v>
          </cell>
        </row>
        <row r="107">
          <cell r="A107">
            <v>106</v>
          </cell>
          <cell r="B107" t="str">
            <v xml:space="preserve">Fergus </v>
          </cell>
          <cell r="C107" t="str">
            <v xml:space="preserve">Wilson </v>
          </cell>
          <cell r="D107" t="str">
            <v xml:space="preserve">M </v>
          </cell>
          <cell r="E107" t="str">
            <v xml:space="preserve">U11 </v>
          </cell>
        </row>
        <row r="108">
          <cell r="A108">
            <v>107</v>
          </cell>
          <cell r="B108" t="str">
            <v xml:space="preserve">Elise </v>
          </cell>
          <cell r="C108" t="str">
            <v xml:space="preserve">Graham-Marr </v>
          </cell>
          <cell r="D108" t="str">
            <v xml:space="preserve">F </v>
          </cell>
          <cell r="E108" t="str">
            <v xml:space="preserve">U11 </v>
          </cell>
        </row>
        <row r="109">
          <cell r="A109">
            <v>108</v>
          </cell>
          <cell r="B109" t="str">
            <v xml:space="preserve">Anthony </v>
          </cell>
          <cell r="C109" t="str">
            <v xml:space="preserve">Quinn </v>
          </cell>
          <cell r="D109" t="str">
            <v xml:space="preserve">M </v>
          </cell>
          <cell r="E109" t="str">
            <v xml:space="preserve">u17 </v>
          </cell>
        </row>
        <row r="110">
          <cell r="A110">
            <v>109</v>
          </cell>
          <cell r="B110" t="str">
            <v xml:space="preserve">Fiona </v>
          </cell>
          <cell r="C110" t="str">
            <v xml:space="preserve">Davies </v>
          </cell>
          <cell r="D110" t="str">
            <v xml:space="preserve">F </v>
          </cell>
          <cell r="E110" t="str">
            <v xml:space="preserve">u17 </v>
          </cell>
        </row>
        <row r="111">
          <cell r="A111">
            <v>110</v>
          </cell>
          <cell r="B111" t="str">
            <v xml:space="preserve">Tom </v>
          </cell>
          <cell r="C111" t="str">
            <v xml:space="preserve">Graham-Marr </v>
          </cell>
          <cell r="D111" t="str">
            <v xml:space="preserve">M </v>
          </cell>
          <cell r="E111" t="str">
            <v xml:space="preserve">U15 </v>
          </cell>
        </row>
        <row r="112">
          <cell r="A112">
            <v>111</v>
          </cell>
          <cell r="B112" t="str">
            <v xml:space="preserve">Ellen </v>
          </cell>
          <cell r="C112" t="str">
            <v xml:space="preserve">Curry </v>
          </cell>
          <cell r="D112" t="str">
            <v xml:space="preserve">F </v>
          </cell>
          <cell r="E112" t="str">
            <v xml:space="preserve">U15 </v>
          </cell>
        </row>
        <row r="113">
          <cell r="A113">
            <v>112</v>
          </cell>
          <cell r="B113" t="str">
            <v xml:space="preserve">Robin </v>
          </cell>
          <cell r="C113" t="str">
            <v xml:space="preserve">Mussett </v>
          </cell>
          <cell r="D113" t="str">
            <v xml:space="preserve">M </v>
          </cell>
          <cell r="E113" t="str">
            <v xml:space="preserve">Vet </v>
          </cell>
        </row>
        <row r="114">
          <cell r="A114">
            <v>113</v>
          </cell>
          <cell r="B114" t="str">
            <v xml:space="preserve">Comnhall </v>
          </cell>
          <cell r="C114" t="str">
            <v xml:space="preserve">Ferguson </v>
          </cell>
          <cell r="D114" t="str">
            <v xml:space="preserve">M </v>
          </cell>
          <cell r="E114" t="str">
            <v xml:space="preserve">U15 </v>
          </cell>
        </row>
        <row r="115">
          <cell r="A115">
            <v>114</v>
          </cell>
          <cell r="B115" t="str">
            <v xml:space="preserve">Kenneth </v>
          </cell>
          <cell r="C115" t="str">
            <v xml:space="preserve">Hyslop </v>
          </cell>
          <cell r="D115" t="str">
            <v xml:space="preserve">M </v>
          </cell>
          <cell r="E115" t="str">
            <v xml:space="preserve">Sen </v>
          </cell>
        </row>
        <row r="116">
          <cell r="A116">
            <v>115</v>
          </cell>
          <cell r="B116" t="str">
            <v xml:space="preserve">Kieron </v>
          </cell>
          <cell r="C116" t="str">
            <v xml:space="preserve">Ferguson </v>
          </cell>
          <cell r="D116" t="str">
            <v xml:space="preserve">M </v>
          </cell>
          <cell r="E116" t="str">
            <v xml:space="preserve">Sen </v>
          </cell>
        </row>
        <row r="117">
          <cell r="A117">
            <v>116</v>
          </cell>
          <cell r="B117" t="str">
            <v xml:space="preserve">Michael </v>
          </cell>
          <cell r="C117" t="str">
            <v xml:space="preserve">Currie </v>
          </cell>
          <cell r="D117" t="str">
            <v xml:space="preserve">M </v>
          </cell>
          <cell r="E117" t="str">
            <v xml:space="preserve">U20 </v>
          </cell>
        </row>
        <row r="118">
          <cell r="A118">
            <v>117</v>
          </cell>
          <cell r="B118" t="str">
            <v>Hugh</v>
          </cell>
          <cell r="C118" t="str">
            <v xml:space="preserve">Buchanan </v>
          </cell>
          <cell r="D118" t="str">
            <v xml:space="preserve">M </v>
          </cell>
          <cell r="E118" t="str">
            <v xml:space="preserve">Vet </v>
          </cell>
        </row>
        <row r="119">
          <cell r="A119">
            <v>118</v>
          </cell>
          <cell r="B119" t="str">
            <v>Allan</v>
          </cell>
          <cell r="C119" t="str">
            <v>Gall</v>
          </cell>
          <cell r="D119" t="str">
            <v xml:space="preserve">M </v>
          </cell>
          <cell r="E119" t="str">
            <v xml:space="preserve">Vet </v>
          </cell>
        </row>
        <row r="120">
          <cell r="A120">
            <v>119</v>
          </cell>
          <cell r="B120" t="str">
            <v xml:space="preserve">Lewis </v>
          </cell>
          <cell r="C120" t="str">
            <v>Sinclair</v>
          </cell>
          <cell r="D120" t="str">
            <v xml:space="preserve">M </v>
          </cell>
          <cell r="E120" t="str">
            <v xml:space="preserve">U20 </v>
          </cell>
        </row>
        <row r="121">
          <cell r="A121">
            <v>120</v>
          </cell>
          <cell r="B121" t="str">
            <v>Sarah</v>
          </cell>
          <cell r="C121" t="str">
            <v>Pearson</v>
          </cell>
          <cell r="D121" t="str">
            <v>F</v>
          </cell>
          <cell r="E121" t="str">
            <v xml:space="preserve">U20 </v>
          </cell>
        </row>
        <row r="122">
          <cell r="A122">
            <v>121</v>
          </cell>
          <cell r="B122" t="str">
            <v xml:space="preserve">David </v>
          </cell>
          <cell r="C122" t="str">
            <v>Lindsay</v>
          </cell>
          <cell r="D122" t="str">
            <v xml:space="preserve">M </v>
          </cell>
          <cell r="E122" t="str">
            <v xml:space="preserve">Sen 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200">
          <cell r="A200">
            <v>14</v>
          </cell>
          <cell r="B200" t="str">
            <v>Scott</v>
          </cell>
          <cell r="C200" t="str">
            <v>Abel</v>
          </cell>
          <cell r="D200" t="str">
            <v>M</v>
          </cell>
          <cell r="E200" t="str">
            <v>U13</v>
          </cell>
        </row>
        <row r="201">
          <cell r="A201">
            <v>23</v>
          </cell>
          <cell r="B201" t="str">
            <v>Ceitdh</v>
          </cell>
          <cell r="C201" t="str">
            <v>Ainsworth</v>
          </cell>
          <cell r="D201" t="str">
            <v>F</v>
          </cell>
          <cell r="E201" t="str">
            <v>U11</v>
          </cell>
        </row>
        <row r="202">
          <cell r="A202">
            <v>128</v>
          </cell>
          <cell r="B202" t="str">
            <v>Ciorstaidh</v>
          </cell>
          <cell r="C202" t="str">
            <v>Ainsworth</v>
          </cell>
          <cell r="D202" t="str">
            <v>F</v>
          </cell>
          <cell r="E202" t="str">
            <v>U13</v>
          </cell>
        </row>
        <row r="203">
          <cell r="A203">
            <v>70</v>
          </cell>
          <cell r="B203" t="str">
            <v>Michael</v>
          </cell>
          <cell r="C203" t="str">
            <v>Akeroyd</v>
          </cell>
          <cell r="D203" t="str">
            <v>M</v>
          </cell>
          <cell r="E203" t="str">
            <v>V</v>
          </cell>
        </row>
        <row r="204">
          <cell r="A204">
            <v>62</v>
          </cell>
          <cell r="B204" t="str">
            <v>Harris</v>
          </cell>
          <cell r="C204" t="str">
            <v>Almass</v>
          </cell>
          <cell r="D204" t="str">
            <v>M</v>
          </cell>
          <cell r="E204" t="str">
            <v>U11</v>
          </cell>
        </row>
        <row r="205">
          <cell r="A205">
            <v>11</v>
          </cell>
          <cell r="B205" t="str">
            <v>Jesse</v>
          </cell>
          <cell r="C205" t="str">
            <v>Aves</v>
          </cell>
          <cell r="D205" t="str">
            <v>M</v>
          </cell>
          <cell r="E205" t="str">
            <v>U11</v>
          </cell>
        </row>
        <row r="206">
          <cell r="A206">
            <v>25</v>
          </cell>
          <cell r="B206" t="str">
            <v>Carrie</v>
          </cell>
          <cell r="C206" t="str">
            <v>Banks</v>
          </cell>
          <cell r="D206" t="str">
            <v>F</v>
          </cell>
          <cell r="E206" t="str">
            <v>U13</v>
          </cell>
        </row>
        <row r="207">
          <cell r="A207">
            <v>39</v>
          </cell>
          <cell r="B207" t="str">
            <v>Niall</v>
          </cell>
          <cell r="C207" t="str">
            <v>Baxter</v>
          </cell>
          <cell r="D207" t="str">
            <v>M</v>
          </cell>
          <cell r="E207" t="str">
            <v>U13</v>
          </cell>
        </row>
        <row r="208">
          <cell r="A208">
            <v>49</v>
          </cell>
          <cell r="B208" t="str">
            <v>Anja</v>
          </cell>
          <cell r="C208" t="str">
            <v>Blake</v>
          </cell>
          <cell r="D208" t="str">
            <v>F</v>
          </cell>
          <cell r="E208" t="str">
            <v>U13</v>
          </cell>
        </row>
        <row r="209">
          <cell r="A209">
            <v>37</v>
          </cell>
          <cell r="B209" t="str">
            <v>Cameron</v>
          </cell>
          <cell r="C209" t="str">
            <v>Blance</v>
          </cell>
          <cell r="D209" t="str">
            <v>M</v>
          </cell>
          <cell r="E209" t="str">
            <v>U13</v>
          </cell>
        </row>
        <row r="210">
          <cell r="A210">
            <v>40</v>
          </cell>
          <cell r="B210" t="str">
            <v>Hannah</v>
          </cell>
          <cell r="C210" t="str">
            <v>Blance</v>
          </cell>
          <cell r="D210" t="str">
            <v>F</v>
          </cell>
          <cell r="E210" t="str">
            <v>U15</v>
          </cell>
        </row>
        <row r="211">
          <cell r="A211">
            <v>68</v>
          </cell>
          <cell r="B211" t="str">
            <v>Calum</v>
          </cell>
          <cell r="C211" t="str">
            <v>Bowie</v>
          </cell>
          <cell r="D211" t="str">
            <v>M</v>
          </cell>
          <cell r="E211" t="str">
            <v>U13</v>
          </cell>
        </row>
        <row r="212">
          <cell r="A212">
            <v>2</v>
          </cell>
          <cell r="B212" t="str">
            <v>James</v>
          </cell>
          <cell r="C212" t="str">
            <v>Brown</v>
          </cell>
          <cell r="D212" t="str">
            <v>M</v>
          </cell>
          <cell r="E212" t="str">
            <v>U11</v>
          </cell>
        </row>
        <row r="213">
          <cell r="A213">
            <v>9</v>
          </cell>
          <cell r="B213" t="str">
            <v>Daniel</v>
          </cell>
          <cell r="C213" t="str">
            <v>Bruce</v>
          </cell>
          <cell r="D213" t="str">
            <v>M</v>
          </cell>
          <cell r="E213" t="str">
            <v>U13</v>
          </cell>
        </row>
        <row r="214">
          <cell r="A214">
            <v>83</v>
          </cell>
          <cell r="B214" t="str">
            <v>Hugh</v>
          </cell>
          <cell r="C214" t="str">
            <v>Buchanan</v>
          </cell>
          <cell r="D214" t="str">
            <v>M</v>
          </cell>
          <cell r="E214" t="str">
            <v>Vet</v>
          </cell>
        </row>
        <row r="215">
          <cell r="A215">
            <v>12</v>
          </cell>
          <cell r="B215" t="str">
            <v>Katie</v>
          </cell>
          <cell r="C215" t="str">
            <v>Burr</v>
          </cell>
          <cell r="D215" t="str">
            <v>F</v>
          </cell>
          <cell r="E215" t="str">
            <v>U11</v>
          </cell>
        </row>
        <row r="216">
          <cell r="A216">
            <v>15</v>
          </cell>
          <cell r="B216" t="str">
            <v>Callum</v>
          </cell>
          <cell r="C216" t="str">
            <v>Byrne</v>
          </cell>
          <cell r="D216" t="str">
            <v>M</v>
          </cell>
          <cell r="E216" t="str">
            <v>U13</v>
          </cell>
        </row>
        <row r="217">
          <cell r="A217">
            <v>89</v>
          </cell>
          <cell r="B217" t="str">
            <v>Aidan</v>
          </cell>
          <cell r="C217" t="str">
            <v>Cameron</v>
          </cell>
          <cell r="D217" t="str">
            <v>M</v>
          </cell>
          <cell r="E217" t="str">
            <v>U20</v>
          </cell>
        </row>
        <row r="218">
          <cell r="A218">
            <v>57</v>
          </cell>
          <cell r="B218" t="str">
            <v>Euan</v>
          </cell>
          <cell r="C218" t="str">
            <v>Campbell</v>
          </cell>
          <cell r="D218" t="str">
            <v>M</v>
          </cell>
          <cell r="E218" t="str">
            <v>U11</v>
          </cell>
        </row>
        <row r="219">
          <cell r="A219">
            <v>84</v>
          </cell>
          <cell r="B219" t="str">
            <v>Ben</v>
          </cell>
          <cell r="C219" t="str">
            <v>Clarke</v>
          </cell>
          <cell r="D219" t="str">
            <v>M</v>
          </cell>
          <cell r="E219" t="str">
            <v>U11</v>
          </cell>
        </row>
        <row r="220">
          <cell r="A220">
            <v>87</v>
          </cell>
          <cell r="B220" t="str">
            <v>James</v>
          </cell>
          <cell r="C220" t="str">
            <v>Colvin</v>
          </cell>
          <cell r="D220" t="str">
            <v>M</v>
          </cell>
          <cell r="E220" t="str">
            <v>U15</v>
          </cell>
        </row>
        <row r="221">
          <cell r="A221">
            <v>78</v>
          </cell>
          <cell r="B221" t="str">
            <v>Mya</v>
          </cell>
          <cell r="C221" t="str">
            <v>Conroy</v>
          </cell>
          <cell r="D221" t="str">
            <v>F</v>
          </cell>
          <cell r="E221" t="str">
            <v>U11</v>
          </cell>
        </row>
        <row r="222">
          <cell r="A222">
            <v>8</v>
          </cell>
          <cell r="B222" t="str">
            <v>Molly</v>
          </cell>
          <cell r="C222" t="str">
            <v>Cornes</v>
          </cell>
          <cell r="D222" t="str">
            <v>F</v>
          </cell>
          <cell r="E222" t="str">
            <v>U11</v>
          </cell>
        </row>
        <row r="223">
          <cell r="A223">
            <v>32</v>
          </cell>
          <cell r="B223" t="str">
            <v>Rebecca</v>
          </cell>
          <cell r="C223" t="str">
            <v>Cumming</v>
          </cell>
          <cell r="D223" t="str">
            <v>F</v>
          </cell>
          <cell r="E223" t="str">
            <v>U11</v>
          </cell>
        </row>
        <row r="224">
          <cell r="A224">
            <v>13</v>
          </cell>
          <cell r="B224" t="str">
            <v>David</v>
          </cell>
          <cell r="C224" t="str">
            <v>Cunningham</v>
          </cell>
          <cell r="D224" t="str">
            <v>M</v>
          </cell>
          <cell r="E224" t="str">
            <v>U13</v>
          </cell>
        </row>
        <row r="225">
          <cell r="A225">
            <v>77</v>
          </cell>
          <cell r="B225" t="str">
            <v>Alison</v>
          </cell>
          <cell r="C225" t="str">
            <v>Curry</v>
          </cell>
          <cell r="D225" t="str">
            <v>F</v>
          </cell>
          <cell r="E225" t="str">
            <v>Sen</v>
          </cell>
        </row>
        <row r="226">
          <cell r="A226">
            <v>137</v>
          </cell>
          <cell r="B226" t="str">
            <v>Ellen</v>
          </cell>
          <cell r="C226" t="str">
            <v>Curry</v>
          </cell>
          <cell r="D226" t="str">
            <v>F</v>
          </cell>
          <cell r="E226" t="str">
            <v>U15</v>
          </cell>
        </row>
        <row r="227">
          <cell r="A227">
            <v>139</v>
          </cell>
          <cell r="B227" t="str">
            <v>James</v>
          </cell>
          <cell r="C227" t="str">
            <v>Curry</v>
          </cell>
          <cell r="D227" t="str">
            <v>M</v>
          </cell>
          <cell r="E227" t="str">
            <v>U13</v>
          </cell>
        </row>
        <row r="228">
          <cell r="A228">
            <v>66</v>
          </cell>
          <cell r="B228" t="str">
            <v>Jodie</v>
          </cell>
          <cell r="C228" t="str">
            <v>Curry</v>
          </cell>
          <cell r="D228" t="str">
            <v>F</v>
          </cell>
          <cell r="E228" t="str">
            <v>U17</v>
          </cell>
        </row>
        <row r="229">
          <cell r="A229">
            <v>10</v>
          </cell>
          <cell r="B229" t="str">
            <v>Susie</v>
          </cell>
          <cell r="C229" t="str">
            <v>Dalgleish</v>
          </cell>
          <cell r="D229" t="str">
            <v>F</v>
          </cell>
          <cell r="E229" t="str">
            <v>U15</v>
          </cell>
        </row>
        <row r="230">
          <cell r="A230">
            <v>51</v>
          </cell>
          <cell r="B230" t="str">
            <v>Fiona</v>
          </cell>
          <cell r="C230" t="str">
            <v>Davies</v>
          </cell>
          <cell r="D230" t="str">
            <v>F</v>
          </cell>
          <cell r="E230" t="str">
            <v>U15</v>
          </cell>
        </row>
        <row r="231">
          <cell r="A231">
            <v>52</v>
          </cell>
          <cell r="B231" t="str">
            <v>Iain</v>
          </cell>
          <cell r="C231" t="str">
            <v>Davies</v>
          </cell>
          <cell r="D231" t="str">
            <v>M</v>
          </cell>
          <cell r="E231" t="str">
            <v>U17</v>
          </cell>
        </row>
        <row r="232">
          <cell r="A232">
            <v>71</v>
          </cell>
          <cell r="B232" t="str">
            <v>Cameron</v>
          </cell>
          <cell r="C232" t="str">
            <v>Dowie</v>
          </cell>
          <cell r="D232" t="str">
            <v>M</v>
          </cell>
          <cell r="E232" t="str">
            <v>U11</v>
          </cell>
        </row>
        <row r="233">
          <cell r="A233">
            <v>60</v>
          </cell>
          <cell r="B233" t="str">
            <v>David</v>
          </cell>
          <cell r="C233" t="str">
            <v>Eckersley</v>
          </cell>
          <cell r="D233" t="str">
            <v>M</v>
          </cell>
          <cell r="E233" t="str">
            <v>V</v>
          </cell>
        </row>
        <row r="234">
          <cell r="A234">
            <v>59</v>
          </cell>
          <cell r="B234" t="str">
            <v>Rosie</v>
          </cell>
          <cell r="C234" t="str">
            <v>Eckersley</v>
          </cell>
          <cell r="D234" t="str">
            <v>F</v>
          </cell>
          <cell r="E234" t="str">
            <v>U13</v>
          </cell>
        </row>
        <row r="235">
          <cell r="A235">
            <v>19</v>
          </cell>
          <cell r="B235" t="str">
            <v>Erik</v>
          </cell>
          <cell r="C235" t="str">
            <v>Escala</v>
          </cell>
          <cell r="D235" t="str">
            <v>M</v>
          </cell>
          <cell r="E235" t="str">
            <v>U13</v>
          </cell>
        </row>
        <row r="236">
          <cell r="A236">
            <v>74</v>
          </cell>
          <cell r="B236" t="str">
            <v>Amy</v>
          </cell>
          <cell r="C236" t="str">
            <v>Faunce-Smith</v>
          </cell>
          <cell r="D236" t="str">
            <v>F</v>
          </cell>
          <cell r="E236" t="str">
            <v>U11</v>
          </cell>
        </row>
        <row r="237">
          <cell r="A237">
            <v>96</v>
          </cell>
          <cell r="B237" t="str">
            <v>Katie</v>
          </cell>
          <cell r="C237" t="str">
            <v>Finlay</v>
          </cell>
          <cell r="D237" t="str">
            <v>F</v>
          </cell>
          <cell r="E237" t="str">
            <v>U11</v>
          </cell>
        </row>
        <row r="238">
          <cell r="A238">
            <v>116</v>
          </cell>
          <cell r="B238" t="str">
            <v>Archie</v>
          </cell>
          <cell r="C238" t="str">
            <v>Flett</v>
          </cell>
          <cell r="D238" t="str">
            <v>M</v>
          </cell>
          <cell r="E238" t="str">
            <v>U11</v>
          </cell>
        </row>
        <row r="239">
          <cell r="A239">
            <v>115</v>
          </cell>
          <cell r="B239" t="str">
            <v>Max</v>
          </cell>
          <cell r="C239" t="str">
            <v>Flett</v>
          </cell>
          <cell r="D239" t="str">
            <v>M</v>
          </cell>
          <cell r="E239" t="str">
            <v>U13</v>
          </cell>
        </row>
        <row r="240">
          <cell r="A240">
            <v>34</v>
          </cell>
          <cell r="B240" t="str">
            <v>Cameron</v>
          </cell>
          <cell r="C240" t="str">
            <v>Fraser</v>
          </cell>
          <cell r="D240" t="str">
            <v>M</v>
          </cell>
          <cell r="E240" t="str">
            <v>U13</v>
          </cell>
        </row>
        <row r="241">
          <cell r="A241">
            <v>47</v>
          </cell>
          <cell r="B241" t="str">
            <v>Kyra</v>
          </cell>
          <cell r="C241" t="str">
            <v>Gibb</v>
          </cell>
          <cell r="D241" t="str">
            <v>F</v>
          </cell>
          <cell r="E241" t="str">
            <v>U13</v>
          </cell>
        </row>
        <row r="242">
          <cell r="A242">
            <v>44</v>
          </cell>
          <cell r="B242" t="str">
            <v>Cory</v>
          </cell>
          <cell r="C242" t="str">
            <v>Gibson</v>
          </cell>
          <cell r="D242" t="str">
            <v>M</v>
          </cell>
          <cell r="E242" t="str">
            <v>U13</v>
          </cell>
        </row>
        <row r="243">
          <cell r="A243">
            <v>18</v>
          </cell>
          <cell r="B243" t="str">
            <v>George</v>
          </cell>
          <cell r="C243" t="str">
            <v>Gornall</v>
          </cell>
          <cell r="D243" t="str">
            <v>M</v>
          </cell>
          <cell r="E243" t="str">
            <v>U13</v>
          </cell>
        </row>
        <row r="244">
          <cell r="A244">
            <v>61</v>
          </cell>
          <cell r="B244" t="str">
            <v>Sarah</v>
          </cell>
          <cell r="C244" t="str">
            <v>Hamilton</v>
          </cell>
          <cell r="D244" t="str">
            <v>F</v>
          </cell>
          <cell r="E244" t="str">
            <v>U15</v>
          </cell>
        </row>
        <row r="245">
          <cell r="A245">
            <v>65</v>
          </cell>
          <cell r="B245" t="str">
            <v>Alistair</v>
          </cell>
          <cell r="C245" t="str">
            <v>Hardie</v>
          </cell>
          <cell r="D245" t="str">
            <v>M</v>
          </cell>
          <cell r="E245" t="str">
            <v>U11</v>
          </cell>
        </row>
        <row r="246">
          <cell r="A246">
            <v>54</v>
          </cell>
          <cell r="B246" t="str">
            <v>Jack</v>
          </cell>
          <cell r="C246" t="str">
            <v>Haughton</v>
          </cell>
          <cell r="D246" t="str">
            <v>M</v>
          </cell>
          <cell r="E246" t="str">
            <v>U13</v>
          </cell>
        </row>
        <row r="247">
          <cell r="A247">
            <v>86</v>
          </cell>
          <cell r="B247" t="str">
            <v>Will</v>
          </cell>
          <cell r="C247" t="str">
            <v>Hensman</v>
          </cell>
          <cell r="D247" t="str">
            <v>M</v>
          </cell>
          <cell r="E247" t="str">
            <v>Sen</v>
          </cell>
        </row>
        <row r="248">
          <cell r="A248">
            <v>4</v>
          </cell>
          <cell r="B248" t="str">
            <v>Kenneth</v>
          </cell>
          <cell r="C248" t="str">
            <v>Hislop</v>
          </cell>
          <cell r="D248" t="str">
            <v>M</v>
          </cell>
          <cell r="E248" t="str">
            <v>Sen</v>
          </cell>
        </row>
        <row r="249">
          <cell r="A249">
            <v>31</v>
          </cell>
          <cell r="B249" t="str">
            <v>Rebecca</v>
          </cell>
          <cell r="C249" t="str">
            <v>Hogg</v>
          </cell>
          <cell r="D249" t="str">
            <v>F</v>
          </cell>
          <cell r="E249" t="str">
            <v>U13</v>
          </cell>
        </row>
        <row r="250">
          <cell r="A250">
            <v>108</v>
          </cell>
          <cell r="B250" t="str">
            <v>Keir</v>
          </cell>
          <cell r="C250" t="str">
            <v>Howlieson</v>
          </cell>
          <cell r="D250" t="str">
            <v>M</v>
          </cell>
          <cell r="E250" t="str">
            <v>U15</v>
          </cell>
        </row>
        <row r="251">
          <cell r="A251">
            <v>109</v>
          </cell>
          <cell r="B251" t="str">
            <v>Naomi</v>
          </cell>
          <cell r="C251" t="str">
            <v>Howlieson</v>
          </cell>
          <cell r="D251" t="str">
            <v>F</v>
          </cell>
          <cell r="E251" t="str">
            <v>U11</v>
          </cell>
        </row>
        <row r="252">
          <cell r="A252">
            <v>33</v>
          </cell>
          <cell r="B252" t="str">
            <v>Ben</v>
          </cell>
          <cell r="C252" t="str">
            <v>Hughes</v>
          </cell>
          <cell r="D252" t="str">
            <v>M</v>
          </cell>
          <cell r="E252" t="str">
            <v>U13</v>
          </cell>
        </row>
        <row r="253">
          <cell r="A253">
            <v>88</v>
          </cell>
          <cell r="B253" t="str">
            <v>Alan</v>
          </cell>
          <cell r="C253" t="str">
            <v>Hume</v>
          </cell>
          <cell r="D253" t="str">
            <v>M</v>
          </cell>
          <cell r="E253" t="str">
            <v>Sen</v>
          </cell>
        </row>
        <row r="254">
          <cell r="A254">
            <v>35</v>
          </cell>
          <cell r="B254" t="str">
            <v>Gabrielle</v>
          </cell>
          <cell r="C254" t="str">
            <v>Johnstone</v>
          </cell>
          <cell r="D254" t="str">
            <v>F</v>
          </cell>
          <cell r="E254" t="str">
            <v>U15</v>
          </cell>
        </row>
        <row r="255">
          <cell r="A255">
            <v>1</v>
          </cell>
          <cell r="B255" t="str">
            <v xml:space="preserve">Penelope </v>
          </cell>
          <cell r="C255" t="str">
            <v>Kidd</v>
          </cell>
          <cell r="D255" t="str">
            <v>F</v>
          </cell>
          <cell r="E255" t="str">
            <v>U13</v>
          </cell>
        </row>
        <row r="256">
          <cell r="A256">
            <v>3</v>
          </cell>
          <cell r="B256" t="str">
            <v>Theo</v>
          </cell>
          <cell r="C256" t="str">
            <v>Kidd</v>
          </cell>
          <cell r="D256" t="str">
            <v>M</v>
          </cell>
          <cell r="E256" t="str">
            <v>U11</v>
          </cell>
        </row>
        <row r="257">
          <cell r="A257">
            <v>55</v>
          </cell>
          <cell r="B257" t="str">
            <v>Mirren</v>
          </cell>
          <cell r="C257" t="str">
            <v>Latimer</v>
          </cell>
          <cell r="D257" t="str">
            <v>F</v>
          </cell>
          <cell r="E257" t="str">
            <v>U13</v>
          </cell>
        </row>
        <row r="258">
          <cell r="A258">
            <v>56</v>
          </cell>
          <cell r="B258" t="str">
            <v>Rowan</v>
          </cell>
          <cell r="C258" t="str">
            <v>Latimer</v>
          </cell>
          <cell r="D258" t="str">
            <v>F</v>
          </cell>
          <cell r="E258" t="str">
            <v>U11</v>
          </cell>
        </row>
        <row r="259">
          <cell r="A259">
            <v>75</v>
          </cell>
          <cell r="B259" t="str">
            <v>Anna</v>
          </cell>
          <cell r="C259" t="str">
            <v>Lewis</v>
          </cell>
          <cell r="D259" t="str">
            <v>F</v>
          </cell>
          <cell r="E259" t="str">
            <v>U13</v>
          </cell>
        </row>
        <row r="260">
          <cell r="A260">
            <v>76</v>
          </cell>
          <cell r="B260" t="str">
            <v>Anna</v>
          </cell>
          <cell r="C260" t="str">
            <v>MacKinnon</v>
          </cell>
          <cell r="D260" t="str">
            <v>F</v>
          </cell>
          <cell r="E260" t="str">
            <v>U11</v>
          </cell>
        </row>
        <row r="261">
          <cell r="A261">
            <v>7</v>
          </cell>
          <cell r="B261" t="str">
            <v>Finlay</v>
          </cell>
          <cell r="C261" t="str">
            <v>Marchant</v>
          </cell>
          <cell r="D261" t="str">
            <v>M</v>
          </cell>
          <cell r="E261" t="str">
            <v>U11</v>
          </cell>
        </row>
        <row r="262">
          <cell r="A262">
            <v>69</v>
          </cell>
          <cell r="B262" t="str">
            <v>Rory</v>
          </cell>
          <cell r="C262" t="str">
            <v>McCaffery</v>
          </cell>
          <cell r="D262" t="str">
            <v>M</v>
          </cell>
          <cell r="E262" t="str">
            <v>U13</v>
          </cell>
        </row>
        <row r="263">
          <cell r="A263">
            <v>69</v>
          </cell>
          <cell r="B263" t="str">
            <v>Rory</v>
          </cell>
          <cell r="C263" t="str">
            <v>McCaffery</v>
          </cell>
          <cell r="D263" t="str">
            <v>M</v>
          </cell>
          <cell r="E263" t="str">
            <v>U13</v>
          </cell>
        </row>
        <row r="264">
          <cell r="A264">
            <v>27</v>
          </cell>
          <cell r="B264" t="str">
            <v>Liam</v>
          </cell>
          <cell r="C264" t="str">
            <v>McGregor</v>
          </cell>
          <cell r="D264" t="str">
            <v>M</v>
          </cell>
          <cell r="E264" t="str">
            <v>U17</v>
          </cell>
        </row>
        <row r="265">
          <cell r="A265">
            <v>20</v>
          </cell>
          <cell r="B265" t="str">
            <v>Jackson</v>
          </cell>
          <cell r="C265" t="str">
            <v>McKnight</v>
          </cell>
          <cell r="D265" t="str">
            <v>M</v>
          </cell>
          <cell r="E265" t="str">
            <v>U11</v>
          </cell>
        </row>
        <row r="266">
          <cell r="A266">
            <v>17</v>
          </cell>
          <cell r="B266" t="str">
            <v xml:space="preserve">Ross </v>
          </cell>
          <cell r="C266" t="str">
            <v>McKnight</v>
          </cell>
          <cell r="D266" t="str">
            <v>M</v>
          </cell>
          <cell r="E266" t="str">
            <v>U13</v>
          </cell>
        </row>
        <row r="267">
          <cell r="A267">
            <v>67</v>
          </cell>
          <cell r="B267" t="str">
            <v>Shona</v>
          </cell>
          <cell r="C267" t="str">
            <v>McLay</v>
          </cell>
          <cell r="D267" t="str">
            <v>F</v>
          </cell>
          <cell r="E267" t="str">
            <v>U13</v>
          </cell>
        </row>
        <row r="268">
          <cell r="A268">
            <v>103</v>
          </cell>
          <cell r="B268" t="str">
            <v>Holly</v>
          </cell>
          <cell r="C268" t="str">
            <v>McNaught</v>
          </cell>
          <cell r="D268" t="str">
            <v>F</v>
          </cell>
          <cell r="E268" t="str">
            <v>U15</v>
          </cell>
        </row>
        <row r="269">
          <cell r="A269">
            <v>53</v>
          </cell>
          <cell r="B269" t="str">
            <v>Campbell</v>
          </cell>
          <cell r="C269" t="str">
            <v>McNicol</v>
          </cell>
          <cell r="D269" t="str">
            <v>M</v>
          </cell>
          <cell r="E269" t="str">
            <v>U17</v>
          </cell>
        </row>
        <row r="270">
          <cell r="A270">
            <v>98</v>
          </cell>
          <cell r="B270" t="str">
            <v>Toby</v>
          </cell>
          <cell r="C270" t="str">
            <v>Mooney</v>
          </cell>
          <cell r="D270" t="str">
            <v>M</v>
          </cell>
          <cell r="E270" t="str">
            <v>U11</v>
          </cell>
        </row>
        <row r="271">
          <cell r="A271">
            <v>72</v>
          </cell>
          <cell r="B271" t="str">
            <v>Lucy</v>
          </cell>
          <cell r="C271" t="str">
            <v>More</v>
          </cell>
          <cell r="D271" t="str">
            <v>F</v>
          </cell>
          <cell r="E271" t="str">
            <v>U13</v>
          </cell>
        </row>
        <row r="272">
          <cell r="A272">
            <v>46</v>
          </cell>
          <cell r="B272" t="str">
            <v>Finlay</v>
          </cell>
          <cell r="C272" t="str">
            <v>Muir</v>
          </cell>
          <cell r="D272" t="str">
            <v>M</v>
          </cell>
          <cell r="E272" t="str">
            <v>U11</v>
          </cell>
        </row>
        <row r="273">
          <cell r="A273">
            <v>80</v>
          </cell>
          <cell r="B273" t="str">
            <v>Robin</v>
          </cell>
          <cell r="C273" t="str">
            <v>Mussett</v>
          </cell>
          <cell r="D273" t="str">
            <v>M</v>
          </cell>
          <cell r="E273" t="str">
            <v>V</v>
          </cell>
        </row>
        <row r="274">
          <cell r="A274">
            <v>100</v>
          </cell>
          <cell r="B274" t="str">
            <v>Jacob</v>
          </cell>
          <cell r="C274" t="str">
            <v>Organ</v>
          </cell>
          <cell r="D274" t="str">
            <v>M</v>
          </cell>
          <cell r="E274" t="str">
            <v>U13</v>
          </cell>
        </row>
        <row r="275">
          <cell r="A275">
            <v>48</v>
          </cell>
          <cell r="B275" t="str">
            <v>Sophie</v>
          </cell>
          <cell r="C275" t="str">
            <v>Poulter</v>
          </cell>
          <cell r="D275" t="str">
            <v>F</v>
          </cell>
          <cell r="E275" t="str">
            <v>U13</v>
          </cell>
        </row>
        <row r="276">
          <cell r="A276">
            <v>63</v>
          </cell>
          <cell r="B276" t="str">
            <v>Charlie</v>
          </cell>
          <cell r="C276" t="str">
            <v>Robbins</v>
          </cell>
          <cell r="D276" t="str">
            <v>M</v>
          </cell>
          <cell r="E276" t="str">
            <v>U13</v>
          </cell>
        </row>
        <row r="277">
          <cell r="A277">
            <v>64</v>
          </cell>
          <cell r="B277" t="str">
            <v>Daniel</v>
          </cell>
          <cell r="C277" t="str">
            <v>Robbins</v>
          </cell>
          <cell r="D277" t="str">
            <v>M</v>
          </cell>
          <cell r="E277" t="str">
            <v>U15</v>
          </cell>
        </row>
        <row r="278">
          <cell r="A278">
            <v>5</v>
          </cell>
          <cell r="B278" t="str">
            <v>Callum</v>
          </cell>
          <cell r="C278" t="str">
            <v>Robertson</v>
          </cell>
          <cell r="D278" t="str">
            <v>M</v>
          </cell>
          <cell r="E278" t="str">
            <v>U13</v>
          </cell>
        </row>
        <row r="279">
          <cell r="A279">
            <v>6</v>
          </cell>
          <cell r="B279" t="str">
            <v>Nathan</v>
          </cell>
          <cell r="C279" t="str">
            <v>Robertson</v>
          </cell>
          <cell r="D279" t="str">
            <v>M</v>
          </cell>
          <cell r="E279" t="str">
            <v>U11</v>
          </cell>
        </row>
        <row r="280">
          <cell r="A280">
            <v>81</v>
          </cell>
          <cell r="B280" t="str">
            <v>Ellie Linda</v>
          </cell>
          <cell r="C280" t="str">
            <v>Ross</v>
          </cell>
          <cell r="D280" t="str">
            <v>F</v>
          </cell>
          <cell r="E280" t="str">
            <v>U11</v>
          </cell>
        </row>
        <row r="281">
          <cell r="A281">
            <v>43</v>
          </cell>
          <cell r="B281" t="str">
            <v>Amy</v>
          </cell>
          <cell r="C281" t="str">
            <v>Salmon</v>
          </cell>
          <cell r="D281" t="str">
            <v>F</v>
          </cell>
          <cell r="E281" t="str">
            <v>U13</v>
          </cell>
        </row>
        <row r="282">
          <cell r="A282">
            <v>41</v>
          </cell>
          <cell r="B282" t="str">
            <v>Ben</v>
          </cell>
          <cell r="C282" t="str">
            <v>Salmon</v>
          </cell>
          <cell r="D282" t="str">
            <v>M</v>
          </cell>
          <cell r="E282" t="str">
            <v>U11</v>
          </cell>
        </row>
        <row r="283">
          <cell r="A283">
            <v>16</v>
          </cell>
          <cell r="B283" t="str">
            <v>Bradley</v>
          </cell>
          <cell r="C283" t="str">
            <v>Scott</v>
          </cell>
          <cell r="D283" t="str">
            <v>M</v>
          </cell>
          <cell r="E283" t="str">
            <v>U17</v>
          </cell>
        </row>
        <row r="284">
          <cell r="A284">
            <v>72</v>
          </cell>
          <cell r="B284" t="str">
            <v>Heather</v>
          </cell>
          <cell r="C284" t="str">
            <v>Scott</v>
          </cell>
          <cell r="D284" t="str">
            <v>F</v>
          </cell>
          <cell r="E284" t="str">
            <v>U15</v>
          </cell>
        </row>
        <row r="285">
          <cell r="A285">
            <v>45</v>
          </cell>
          <cell r="B285" t="str">
            <v>Sian</v>
          </cell>
          <cell r="C285" t="str">
            <v>Scott-Angell</v>
          </cell>
          <cell r="D285" t="str">
            <v>F</v>
          </cell>
          <cell r="E285" t="str">
            <v>U13</v>
          </cell>
        </row>
        <row r="286">
          <cell r="A286">
            <v>28</v>
          </cell>
          <cell r="B286" t="str">
            <v>Lily</v>
          </cell>
          <cell r="C286" t="str">
            <v>Simpson</v>
          </cell>
          <cell r="D286" t="str">
            <v>F</v>
          </cell>
          <cell r="E286" t="str">
            <v>U11</v>
          </cell>
        </row>
        <row r="287">
          <cell r="A287">
            <v>29</v>
          </cell>
          <cell r="B287" t="str">
            <v>Ruby</v>
          </cell>
          <cell r="C287" t="str">
            <v>Simpson</v>
          </cell>
          <cell r="D287" t="str">
            <v>F</v>
          </cell>
          <cell r="E287" t="str">
            <v>U13</v>
          </cell>
        </row>
        <row r="288">
          <cell r="A288">
            <v>50</v>
          </cell>
          <cell r="B288" t="str">
            <v>Euan</v>
          </cell>
          <cell r="C288" t="str">
            <v>Smith</v>
          </cell>
          <cell r="D288" t="str">
            <v>M</v>
          </cell>
          <cell r="E288" t="str">
            <v>U13</v>
          </cell>
        </row>
        <row r="289">
          <cell r="A289">
            <v>22</v>
          </cell>
          <cell r="B289" t="str">
            <v>Ollie</v>
          </cell>
          <cell r="C289" t="str">
            <v>Stewart</v>
          </cell>
          <cell r="D289" t="str">
            <v>M</v>
          </cell>
          <cell r="E289" t="str">
            <v>U13</v>
          </cell>
        </row>
        <row r="290">
          <cell r="A290">
            <v>73</v>
          </cell>
          <cell r="B290" t="str">
            <v>Rosie</v>
          </cell>
          <cell r="C290" t="str">
            <v>Stewart</v>
          </cell>
          <cell r="D290" t="str">
            <v>F</v>
          </cell>
          <cell r="E290" t="str">
            <v>U13</v>
          </cell>
        </row>
        <row r="291">
          <cell r="A291">
            <v>26</v>
          </cell>
          <cell r="B291" t="str">
            <v>Millie</v>
          </cell>
          <cell r="C291" t="str">
            <v>Stokoe</v>
          </cell>
          <cell r="D291" t="str">
            <v>F</v>
          </cell>
          <cell r="E291" t="str">
            <v>U13</v>
          </cell>
        </row>
        <row r="292">
          <cell r="A292">
            <v>38</v>
          </cell>
          <cell r="B292" t="str">
            <v>Xander</v>
          </cell>
          <cell r="C292" t="str">
            <v>Taggart</v>
          </cell>
          <cell r="D292" t="str">
            <v>M</v>
          </cell>
          <cell r="E292" t="str">
            <v>U13</v>
          </cell>
        </row>
        <row r="293">
          <cell r="A293">
            <v>120</v>
          </cell>
          <cell r="B293" t="str">
            <v>Ava</v>
          </cell>
          <cell r="C293" t="str">
            <v>Thomson</v>
          </cell>
          <cell r="D293" t="str">
            <v>F</v>
          </cell>
          <cell r="E293" t="str">
            <v>U11</v>
          </cell>
        </row>
        <row r="294">
          <cell r="A294">
            <v>58</v>
          </cell>
          <cell r="B294" t="str">
            <v>Grace</v>
          </cell>
          <cell r="C294" t="str">
            <v>Tindall</v>
          </cell>
          <cell r="D294" t="str">
            <v>F</v>
          </cell>
          <cell r="E294" t="str">
            <v>U11</v>
          </cell>
        </row>
        <row r="295">
          <cell r="A295">
            <v>82</v>
          </cell>
          <cell r="B295" t="str">
            <v>Freya</v>
          </cell>
          <cell r="C295" t="str">
            <v>Walker</v>
          </cell>
          <cell r="D295" t="str">
            <v>F</v>
          </cell>
          <cell r="E295" t="str">
            <v>U13</v>
          </cell>
        </row>
        <row r="296">
          <cell r="A296">
            <v>36</v>
          </cell>
          <cell r="B296" t="str">
            <v>Anna</v>
          </cell>
          <cell r="C296" t="str">
            <v>Warren</v>
          </cell>
          <cell r="D296" t="str">
            <v>F</v>
          </cell>
          <cell r="E296" t="str">
            <v>U15</v>
          </cell>
        </row>
        <row r="297">
          <cell r="A297">
            <v>21</v>
          </cell>
          <cell r="B297" t="str">
            <v>Madelaine</v>
          </cell>
          <cell r="C297" t="str">
            <v>Woods</v>
          </cell>
          <cell r="D297" t="str">
            <v>F</v>
          </cell>
          <cell r="E297" t="str">
            <v>U15</v>
          </cell>
        </row>
        <row r="298">
          <cell r="A298">
            <v>24</v>
          </cell>
          <cell r="B298" t="str">
            <v>Thomas</v>
          </cell>
          <cell r="C298" t="str">
            <v>Woods</v>
          </cell>
          <cell r="D298" t="str">
            <v>M</v>
          </cell>
          <cell r="E298" t="str">
            <v>U13</v>
          </cell>
        </row>
        <row r="299">
          <cell r="A299">
            <v>79</v>
          </cell>
          <cell r="B299" t="str">
            <v>Philip</v>
          </cell>
          <cell r="C299" t="str">
            <v>Wright</v>
          </cell>
          <cell r="D299" t="str">
            <v>M</v>
          </cell>
          <cell r="E299" t="str">
            <v>U20</v>
          </cell>
        </row>
        <row r="300">
          <cell r="B300" t="str">
            <v>Colin</v>
          </cell>
          <cell r="C300" t="str">
            <v>Alexander</v>
          </cell>
          <cell r="D300" t="str">
            <v>M</v>
          </cell>
          <cell r="E300" t="str">
            <v>V</v>
          </cell>
        </row>
        <row r="301">
          <cell r="B301" t="str">
            <v>Ryan</v>
          </cell>
          <cell r="C301" t="str">
            <v>Bairstow</v>
          </cell>
          <cell r="D301" t="str">
            <v>M</v>
          </cell>
          <cell r="E301" t="str">
            <v>U11</v>
          </cell>
        </row>
        <row r="302">
          <cell r="B302" t="str">
            <v>Darcy</v>
          </cell>
          <cell r="C302" t="str">
            <v>Baxter</v>
          </cell>
          <cell r="D302" t="str">
            <v>F</v>
          </cell>
          <cell r="E302" t="str">
            <v>U13</v>
          </cell>
        </row>
        <row r="303">
          <cell r="B303" t="str">
            <v>Michael</v>
          </cell>
          <cell r="C303" t="str">
            <v>Beer</v>
          </cell>
          <cell r="D303" t="str">
            <v>M</v>
          </cell>
          <cell r="E303" t="str">
            <v>U13</v>
          </cell>
        </row>
        <row r="304">
          <cell r="B304" t="str">
            <v>Kim</v>
          </cell>
          <cell r="C304" t="str">
            <v>Beer</v>
          </cell>
          <cell r="D304" t="str">
            <v>F</v>
          </cell>
          <cell r="E304" t="str">
            <v>U11</v>
          </cell>
        </row>
        <row r="305">
          <cell r="B305" t="str">
            <v>Sandy</v>
          </cell>
          <cell r="C305" t="str">
            <v>Buchanan</v>
          </cell>
          <cell r="D305" t="str">
            <v>M</v>
          </cell>
          <cell r="E305" t="str">
            <v>U11</v>
          </cell>
        </row>
        <row r="306">
          <cell r="B306" t="str">
            <v>Aaron</v>
          </cell>
          <cell r="C306" t="str">
            <v>Buchanan</v>
          </cell>
          <cell r="D306" t="str">
            <v>M</v>
          </cell>
          <cell r="E306" t="str">
            <v>U11</v>
          </cell>
        </row>
        <row r="307">
          <cell r="B307" t="str">
            <v>Dale</v>
          </cell>
          <cell r="C307" t="str">
            <v>Colley</v>
          </cell>
          <cell r="D307" t="str">
            <v>M</v>
          </cell>
          <cell r="E307" t="str">
            <v>Sen</v>
          </cell>
        </row>
        <row r="308">
          <cell r="B308" t="str">
            <v>Alastair</v>
          </cell>
          <cell r="C308" t="str">
            <v>Coombs</v>
          </cell>
          <cell r="D308" t="str">
            <v>M</v>
          </cell>
          <cell r="E308" t="str">
            <v>U11</v>
          </cell>
        </row>
        <row r="309">
          <cell r="B309" t="str">
            <v>Ellen</v>
          </cell>
          <cell r="C309" t="str">
            <v>Curry</v>
          </cell>
          <cell r="D309" t="str">
            <v>F</v>
          </cell>
          <cell r="E309" t="str">
            <v>U15</v>
          </cell>
        </row>
        <row r="310">
          <cell r="B310" t="str">
            <v>Comhnall</v>
          </cell>
          <cell r="C310" t="str">
            <v>Ferguson</v>
          </cell>
          <cell r="D310" t="str">
            <v>M</v>
          </cell>
          <cell r="E310" t="str">
            <v>U13</v>
          </cell>
        </row>
        <row r="311">
          <cell r="B311" t="str">
            <v>Duncan</v>
          </cell>
          <cell r="C311" t="str">
            <v>Fletcher</v>
          </cell>
          <cell r="D311" t="str">
            <v>M</v>
          </cell>
          <cell r="E311" t="str">
            <v>U11</v>
          </cell>
        </row>
        <row r="312">
          <cell r="B312" t="str">
            <v>Allan</v>
          </cell>
          <cell r="C312" t="str">
            <v>Gall</v>
          </cell>
          <cell r="D312" t="str">
            <v>M</v>
          </cell>
          <cell r="E312" t="str">
            <v>V</v>
          </cell>
        </row>
        <row r="313">
          <cell r="B313" t="str">
            <v>Cerys</v>
          </cell>
          <cell r="C313" t="str">
            <v>Gilbride</v>
          </cell>
          <cell r="D313" t="str">
            <v>F</v>
          </cell>
          <cell r="E313" t="str">
            <v>U13</v>
          </cell>
        </row>
        <row r="314">
          <cell r="B314" t="str">
            <v xml:space="preserve">Emily </v>
          </cell>
          <cell r="C314" t="str">
            <v>Gillanders</v>
          </cell>
          <cell r="D314" t="str">
            <v>F</v>
          </cell>
          <cell r="E314" t="str">
            <v>U15</v>
          </cell>
        </row>
        <row r="315">
          <cell r="B315" t="str">
            <v>Tom</v>
          </cell>
          <cell r="C315" t="str">
            <v>Graham-Marr</v>
          </cell>
          <cell r="D315" t="str">
            <v>M</v>
          </cell>
          <cell r="E315" t="str">
            <v>U15</v>
          </cell>
        </row>
        <row r="316">
          <cell r="B316" t="str">
            <v>Scott</v>
          </cell>
          <cell r="C316" t="str">
            <v>Green</v>
          </cell>
          <cell r="D316" t="str">
            <v>M</v>
          </cell>
          <cell r="E316" t="str">
            <v>Sen</v>
          </cell>
        </row>
        <row r="317">
          <cell r="B317" t="str">
            <v>Abigail</v>
          </cell>
          <cell r="C317" t="str">
            <v>Hall</v>
          </cell>
          <cell r="D317" t="str">
            <v>F</v>
          </cell>
          <cell r="E317" t="str">
            <v>U13</v>
          </cell>
        </row>
        <row r="318">
          <cell r="B318" t="str">
            <v>Jonathan</v>
          </cell>
          <cell r="C318" t="str">
            <v>Hanson</v>
          </cell>
          <cell r="D318" t="str">
            <v>M</v>
          </cell>
          <cell r="E318" t="str">
            <v>U13</v>
          </cell>
        </row>
        <row r="319">
          <cell r="B319" t="str">
            <v>Eleanor</v>
          </cell>
          <cell r="C319" t="str">
            <v>Hanson</v>
          </cell>
          <cell r="D319" t="str">
            <v>F</v>
          </cell>
          <cell r="E319" t="str">
            <v>U17</v>
          </cell>
        </row>
        <row r="320">
          <cell r="B320" t="str">
            <v>Jamie</v>
          </cell>
          <cell r="C320" t="str">
            <v>Hardie</v>
          </cell>
          <cell r="D320" t="str">
            <v>M</v>
          </cell>
          <cell r="E320" t="str">
            <v>U11</v>
          </cell>
        </row>
        <row r="321">
          <cell r="B321" t="str">
            <v>Jack</v>
          </cell>
          <cell r="C321" t="str">
            <v>Houghton</v>
          </cell>
          <cell r="D321" t="str">
            <v>M</v>
          </cell>
          <cell r="E321" t="str">
            <v>U15</v>
          </cell>
        </row>
        <row r="322">
          <cell r="B322" t="str">
            <v>Robert</v>
          </cell>
          <cell r="C322" t="str">
            <v>Hutchison</v>
          </cell>
          <cell r="D322" t="str">
            <v>M</v>
          </cell>
          <cell r="E322" t="str">
            <v>V</v>
          </cell>
        </row>
        <row r="323">
          <cell r="B323" t="str">
            <v>Anna</v>
          </cell>
          <cell r="C323" t="str">
            <v>Lewis</v>
          </cell>
          <cell r="D323" t="str">
            <v>F</v>
          </cell>
          <cell r="E323" t="str">
            <v>U13</v>
          </cell>
        </row>
        <row r="324">
          <cell r="B324" t="str">
            <v>Aaron</v>
          </cell>
          <cell r="C324" t="str">
            <v>MacDonald</v>
          </cell>
          <cell r="D324" t="str">
            <v>M</v>
          </cell>
          <cell r="E324" t="str">
            <v>U13</v>
          </cell>
        </row>
        <row r="325">
          <cell r="B325" t="str">
            <v>Reid</v>
          </cell>
          <cell r="C325" t="str">
            <v>MacKintosh</v>
          </cell>
          <cell r="D325" t="str">
            <v>M</v>
          </cell>
          <cell r="E325" t="str">
            <v>U11</v>
          </cell>
        </row>
        <row r="326">
          <cell r="B326" t="str">
            <v>Ben</v>
          </cell>
          <cell r="C326" t="str">
            <v>MacMillan</v>
          </cell>
          <cell r="D326" t="str">
            <v>M</v>
          </cell>
          <cell r="E326" t="str">
            <v>U13</v>
          </cell>
        </row>
        <row r="327">
          <cell r="B327" t="str">
            <v>Fraser</v>
          </cell>
          <cell r="C327" t="str">
            <v>MacPherson</v>
          </cell>
          <cell r="D327" t="str">
            <v>M</v>
          </cell>
          <cell r="E327" t="str">
            <v>U17</v>
          </cell>
        </row>
        <row r="328">
          <cell r="B328" t="str">
            <v>Emma</v>
          </cell>
          <cell r="C328" t="str">
            <v>Mailer</v>
          </cell>
          <cell r="D328" t="str">
            <v>F</v>
          </cell>
          <cell r="E328" t="str">
            <v>U13</v>
          </cell>
        </row>
        <row r="329">
          <cell r="B329" t="str">
            <v>Finlay</v>
          </cell>
          <cell r="C329" t="str">
            <v>Marchant</v>
          </cell>
          <cell r="D329" t="str">
            <v>M</v>
          </cell>
          <cell r="E329" t="str">
            <v>U11</v>
          </cell>
        </row>
        <row r="330">
          <cell r="B330" t="str">
            <v>Ella</v>
          </cell>
          <cell r="C330" t="str">
            <v>McBain</v>
          </cell>
          <cell r="D330" t="str">
            <v>F</v>
          </cell>
          <cell r="E330" t="str">
            <v>U11</v>
          </cell>
        </row>
        <row r="331">
          <cell r="B331" t="str">
            <v>Roisin</v>
          </cell>
          <cell r="C331" t="str">
            <v>McGinley</v>
          </cell>
          <cell r="D331" t="str">
            <v>F</v>
          </cell>
          <cell r="E331" t="str">
            <v>U13</v>
          </cell>
        </row>
        <row r="332">
          <cell r="B332" t="str">
            <v>Jaxon</v>
          </cell>
          <cell r="C332" t="str">
            <v>McMenemy</v>
          </cell>
          <cell r="D332" t="str">
            <v>M</v>
          </cell>
          <cell r="E332" t="str">
            <v>U13</v>
          </cell>
        </row>
        <row r="333">
          <cell r="B333" t="str">
            <v>Rowan</v>
          </cell>
          <cell r="C333" t="str">
            <v>McMenemy</v>
          </cell>
          <cell r="D333" t="str">
            <v>M</v>
          </cell>
          <cell r="E333" t="str">
            <v>U11</v>
          </cell>
        </row>
        <row r="334">
          <cell r="B334" t="str">
            <v>Rorie</v>
          </cell>
          <cell r="C334" t="str">
            <v>McMenemy</v>
          </cell>
          <cell r="D334" t="str">
            <v>M</v>
          </cell>
          <cell r="E334" t="str">
            <v>U11</v>
          </cell>
        </row>
        <row r="335">
          <cell r="B335" t="str">
            <v>Rachel</v>
          </cell>
          <cell r="C335" t="str">
            <v>Methven</v>
          </cell>
          <cell r="D335" t="str">
            <v>F</v>
          </cell>
          <cell r="E335" t="str">
            <v>U15</v>
          </cell>
        </row>
        <row r="336">
          <cell r="B336" t="str">
            <v>Andrew</v>
          </cell>
          <cell r="C336" t="str">
            <v>Methven</v>
          </cell>
          <cell r="D336" t="str">
            <v>M</v>
          </cell>
          <cell r="E336" t="str">
            <v>U13</v>
          </cell>
        </row>
        <row r="337">
          <cell r="B337" t="str">
            <v>Kate</v>
          </cell>
          <cell r="C337" t="str">
            <v>Nicolson</v>
          </cell>
          <cell r="D337" t="str">
            <v>F</v>
          </cell>
          <cell r="E337" t="str">
            <v>U11</v>
          </cell>
        </row>
        <row r="338">
          <cell r="B338" t="str">
            <v>Charles</v>
          </cell>
          <cell r="C338" t="str">
            <v>O'Brien</v>
          </cell>
          <cell r="D338" t="str">
            <v>M</v>
          </cell>
          <cell r="E338" t="str">
            <v>U11</v>
          </cell>
        </row>
        <row r="339">
          <cell r="B339" t="str">
            <v>Max</v>
          </cell>
          <cell r="C339" t="str">
            <v>Oldfield</v>
          </cell>
          <cell r="D339" t="str">
            <v>M</v>
          </cell>
          <cell r="E339" t="str">
            <v>U13</v>
          </cell>
        </row>
        <row r="340">
          <cell r="B340" t="str">
            <v>Sophie</v>
          </cell>
          <cell r="C340" t="str">
            <v>Poulter</v>
          </cell>
          <cell r="D340" t="str">
            <v>F</v>
          </cell>
          <cell r="E340" t="str">
            <v>U13</v>
          </cell>
        </row>
        <row r="341">
          <cell r="B341" t="str">
            <v>Ardan</v>
          </cell>
          <cell r="C341" t="str">
            <v>Proctor</v>
          </cell>
          <cell r="D341" t="str">
            <v>M</v>
          </cell>
          <cell r="E341" t="str">
            <v>U11</v>
          </cell>
        </row>
        <row r="342">
          <cell r="B342" t="str">
            <v>Orla</v>
          </cell>
          <cell r="C342" t="str">
            <v>Proctor</v>
          </cell>
          <cell r="D342" t="str">
            <v>F</v>
          </cell>
          <cell r="E342" t="str">
            <v>U13</v>
          </cell>
        </row>
        <row r="343">
          <cell r="B343" t="str">
            <v>Robin</v>
          </cell>
          <cell r="C343" t="str">
            <v>Purves</v>
          </cell>
          <cell r="D343" t="str">
            <v>M</v>
          </cell>
          <cell r="E343" t="str">
            <v>U11</v>
          </cell>
        </row>
        <row r="344">
          <cell r="B344" t="str">
            <v>Ewan</v>
          </cell>
          <cell r="C344" t="str">
            <v>Purves</v>
          </cell>
          <cell r="D344" t="str">
            <v>M</v>
          </cell>
          <cell r="E344" t="str">
            <v>U13</v>
          </cell>
        </row>
        <row r="345">
          <cell r="B345" t="str">
            <v>Ben</v>
          </cell>
          <cell r="C345" t="str">
            <v>Quinn</v>
          </cell>
          <cell r="D345" t="str">
            <v>M</v>
          </cell>
          <cell r="E345" t="str">
            <v>U13</v>
          </cell>
        </row>
        <row r="346">
          <cell r="B346" t="str">
            <v>Ewen</v>
          </cell>
          <cell r="C346" t="str">
            <v>Randfield</v>
          </cell>
          <cell r="D346" t="str">
            <v>M</v>
          </cell>
          <cell r="E346" t="str">
            <v>U15</v>
          </cell>
        </row>
        <row r="347">
          <cell r="B347" t="str">
            <v>Abby</v>
          </cell>
          <cell r="C347" t="str">
            <v>Rowley</v>
          </cell>
          <cell r="D347" t="str">
            <v>F</v>
          </cell>
          <cell r="E347" t="str">
            <v>U15</v>
          </cell>
        </row>
        <row r="348">
          <cell r="B348" t="str">
            <v>Morgan</v>
          </cell>
          <cell r="C348" t="str">
            <v>Sansom</v>
          </cell>
          <cell r="D348" t="str">
            <v>M</v>
          </cell>
          <cell r="E348" t="str">
            <v>U11</v>
          </cell>
        </row>
        <row r="349">
          <cell r="A349">
            <v>30</v>
          </cell>
          <cell r="B349" t="str">
            <v>Katie</v>
          </cell>
          <cell r="C349" t="str">
            <v>Sharkey</v>
          </cell>
          <cell r="D349" t="str">
            <v>F</v>
          </cell>
          <cell r="E349" t="str">
            <v>U13</v>
          </cell>
        </row>
        <row r="350">
          <cell r="B350" t="str">
            <v>Anna</v>
          </cell>
          <cell r="C350" t="str">
            <v>Shields</v>
          </cell>
          <cell r="D350" t="str">
            <v>F</v>
          </cell>
          <cell r="E350" t="str">
            <v>U13</v>
          </cell>
        </row>
        <row r="351">
          <cell r="B351" t="str">
            <v>Colin</v>
          </cell>
          <cell r="C351" t="str">
            <v>Sinclair</v>
          </cell>
          <cell r="D351" t="str">
            <v>M</v>
          </cell>
          <cell r="E351" t="str">
            <v>V</v>
          </cell>
        </row>
        <row r="352">
          <cell r="B352" t="str">
            <v>Conall</v>
          </cell>
          <cell r="C352" t="str">
            <v>Stephen</v>
          </cell>
          <cell r="D352" t="str">
            <v>M</v>
          </cell>
          <cell r="E352" t="str">
            <v>U13</v>
          </cell>
        </row>
        <row r="353">
          <cell r="B353" t="str">
            <v>Ailidh</v>
          </cell>
          <cell r="C353" t="str">
            <v>Struthers</v>
          </cell>
          <cell r="D353" t="str">
            <v>F</v>
          </cell>
          <cell r="E353" t="str">
            <v>U13</v>
          </cell>
        </row>
        <row r="354">
          <cell r="B354" t="str">
            <v>Adam</v>
          </cell>
          <cell r="C354" t="str">
            <v>Taggart</v>
          </cell>
          <cell r="D354" t="str">
            <v>M</v>
          </cell>
          <cell r="E354" t="str">
            <v>U13</v>
          </cell>
        </row>
        <row r="355">
          <cell r="B355" t="str">
            <v>Elizabeth</v>
          </cell>
          <cell r="C355" t="str">
            <v>Thompson</v>
          </cell>
          <cell r="D355" t="str">
            <v>F</v>
          </cell>
          <cell r="E355" t="str">
            <v>U13</v>
          </cell>
        </row>
        <row r="356">
          <cell r="B356" t="str">
            <v>Fraser</v>
          </cell>
          <cell r="C356" t="str">
            <v>Thompson</v>
          </cell>
          <cell r="D356" t="str">
            <v>M</v>
          </cell>
          <cell r="E356" t="str">
            <v>U13</v>
          </cell>
        </row>
        <row r="357">
          <cell r="B357" t="str">
            <v>James</v>
          </cell>
          <cell r="C357" t="str">
            <v>Trainer</v>
          </cell>
          <cell r="D357" t="str">
            <v>M</v>
          </cell>
          <cell r="E357" t="str">
            <v>U11</v>
          </cell>
        </row>
        <row r="358">
          <cell r="B358" t="str">
            <v>Jessica</v>
          </cell>
          <cell r="C358" t="str">
            <v>Turnbull</v>
          </cell>
          <cell r="D358" t="str">
            <v>F</v>
          </cell>
          <cell r="E358" t="str">
            <v>U11</v>
          </cell>
        </row>
        <row r="359">
          <cell r="B359" t="str">
            <v>Jasmine</v>
          </cell>
          <cell r="C359" t="str">
            <v>Wild</v>
          </cell>
          <cell r="D359" t="str">
            <v>F</v>
          </cell>
          <cell r="E359" t="str">
            <v>U15</v>
          </cell>
        </row>
        <row r="360">
          <cell r="B360" t="str">
            <v>Glen</v>
          </cell>
          <cell r="C360" t="str">
            <v>Williamson</v>
          </cell>
          <cell r="D360" t="str">
            <v>M</v>
          </cell>
          <cell r="E360" t="str">
            <v>U11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"/>
  <sheetViews>
    <sheetView tabSelected="1" topLeftCell="A265" zoomScaleNormal="100" workbookViewId="0">
      <selection activeCell="B287" sqref="B287"/>
    </sheetView>
  </sheetViews>
  <sheetFormatPr defaultRowHeight="15" x14ac:dyDescent="0.25"/>
  <cols>
    <col min="4" max="4" width="19.140625" customWidth="1"/>
    <col min="5" max="5" width="5.42578125" customWidth="1"/>
    <col min="6" max="6" width="5.7109375" customWidth="1"/>
  </cols>
  <sheetData>
    <row r="1" spans="1:6" x14ac:dyDescent="0.25">
      <c r="A1" s="2" t="s">
        <v>15</v>
      </c>
    </row>
    <row r="3" spans="1:6" x14ac:dyDescent="0.25">
      <c r="A3" s="2" t="s">
        <v>0</v>
      </c>
    </row>
    <row r="4" spans="1:6" x14ac:dyDescent="0.25">
      <c r="A4">
        <v>2</v>
      </c>
      <c r="B4" s="1">
        <v>4.55</v>
      </c>
      <c r="C4" t="str">
        <f>VLOOKUP(A4,[1]Names!A$1:E$65536,2,FALSE)</f>
        <v xml:space="preserve">Katie </v>
      </c>
      <c r="D4" t="str">
        <f>VLOOKUP(A4,[1]Names!A$1:E$65536,3,FALSE)</f>
        <v>Burr</v>
      </c>
      <c r="E4" t="str">
        <f>VLOOKUP(A4,[1]Names!A$1:E$65536,4,FALSE)</f>
        <v>F</v>
      </c>
      <c r="F4" t="str">
        <f>VLOOKUP(A4,[1]Names!A$1:E$65536,5,FALSE)</f>
        <v xml:space="preserve">U13 </v>
      </c>
    </row>
    <row r="5" spans="1:6" x14ac:dyDescent="0.25">
      <c r="A5">
        <v>6</v>
      </c>
      <c r="B5" s="1">
        <v>6.69</v>
      </c>
      <c r="C5" t="str">
        <f>VLOOKUP(A5,[1]Names!A$1:E$65536,2,FALSE)</f>
        <v xml:space="preserve">Holly </v>
      </c>
      <c r="D5" t="str">
        <f>VLOOKUP(A5,[1]Names!A$1:E$65536,3,FALSE)</f>
        <v>McNaught</v>
      </c>
      <c r="E5" t="str">
        <f>VLOOKUP(A5,[1]Names!A$1:E$65536,4,FALSE)</f>
        <v>F</v>
      </c>
      <c r="F5" t="str">
        <f>VLOOKUP(A5,[1]Names!A$1:E$65536,5,FALSE)</f>
        <v xml:space="preserve">U15 </v>
      </c>
    </row>
    <row r="6" spans="1:6" x14ac:dyDescent="0.25">
      <c r="A6">
        <v>11</v>
      </c>
      <c r="B6" s="1">
        <v>5.8</v>
      </c>
      <c r="C6" t="str">
        <f>VLOOKUP(A6,[1]Names!A$1:E$65536,2,FALSE)</f>
        <v xml:space="preserve">Lucy </v>
      </c>
      <c r="D6" t="str">
        <f>VLOOKUP(A6,[1]Names!A$1:E$65536,3,FALSE)</f>
        <v xml:space="preserve">More </v>
      </c>
      <c r="E6" t="str">
        <f>VLOOKUP(A6,[1]Names!A$1:E$65536,4,FALSE)</f>
        <v>F</v>
      </c>
      <c r="F6" t="str">
        <f>VLOOKUP(A6,[1]Names!A$1:E$65536,5,FALSE)</f>
        <v xml:space="preserve">U13 </v>
      </c>
    </row>
    <row r="7" spans="1:6" x14ac:dyDescent="0.25">
      <c r="A7">
        <v>12</v>
      </c>
      <c r="B7" s="1">
        <v>3.71</v>
      </c>
      <c r="C7" t="str">
        <f>VLOOKUP(A7,[1]Names!A$1:E$65536,2,FALSE)</f>
        <v xml:space="preserve">Alistair </v>
      </c>
      <c r="D7" t="str">
        <f>VLOOKUP(A7,[1]Names!A$1:E$65536,3,FALSE)</f>
        <v xml:space="preserve">Hardie </v>
      </c>
      <c r="E7" t="str">
        <f>VLOOKUP(A7,[1]Names!A$1:E$65536,4,FALSE)</f>
        <v xml:space="preserve">M </v>
      </c>
      <c r="F7" t="str">
        <f>VLOOKUP(A7,[1]Names!A$1:E$65536,5,FALSE)</f>
        <v xml:space="preserve">U13 </v>
      </c>
    </row>
    <row r="8" spans="1:6" x14ac:dyDescent="0.25">
      <c r="A8">
        <v>21</v>
      </c>
      <c r="B8" s="1">
        <v>4.66</v>
      </c>
      <c r="C8" t="str">
        <f>VLOOKUP(A8,[1]Names!A$1:E$65536,2,FALSE)</f>
        <v xml:space="preserve">Cameron </v>
      </c>
      <c r="D8" t="str">
        <f>VLOOKUP(A8,[1]Names!A$1:E$65536,3,FALSE)</f>
        <v xml:space="preserve">Dowie </v>
      </c>
      <c r="E8" t="str">
        <f>VLOOKUP(A8,[1]Names!A$1:E$65536,4,FALSE)</f>
        <v>M</v>
      </c>
      <c r="F8" t="str">
        <f>VLOOKUP(A8,[1]Names!A$1:E$65536,5,FALSE)</f>
        <v xml:space="preserve">U11 </v>
      </c>
    </row>
    <row r="9" spans="1:6" x14ac:dyDescent="0.25">
      <c r="A9">
        <v>22</v>
      </c>
      <c r="B9" s="1">
        <v>1.45</v>
      </c>
      <c r="C9" t="str">
        <f>VLOOKUP(A9,[1]Names!A$1:E$65536,2,FALSE)</f>
        <v xml:space="preserve">Ellie </v>
      </c>
      <c r="D9" t="str">
        <f>VLOOKUP(A9,[1]Names!A$1:E$65536,3,FALSE)</f>
        <v>Watson</v>
      </c>
      <c r="E9" t="str">
        <f>VLOOKUP(A9,[1]Names!A$1:E$65536,4,FALSE)</f>
        <v>F</v>
      </c>
      <c r="F9" t="str">
        <f>VLOOKUP(A9,[1]Names!A$1:E$65536,5,FALSE)</f>
        <v xml:space="preserve">U11 </v>
      </c>
    </row>
    <row r="10" spans="1:6" x14ac:dyDescent="0.25">
      <c r="A10">
        <v>23</v>
      </c>
      <c r="B10" s="1">
        <v>5.49</v>
      </c>
      <c r="C10" t="str">
        <f>VLOOKUP(A10,[1]Names!A$1:E$65536,2,FALSE)</f>
        <v xml:space="preserve">Shona </v>
      </c>
      <c r="D10" t="str">
        <f>VLOOKUP(A10,[1]Names!A$1:E$65536,3,FALSE)</f>
        <v xml:space="preserve">McLay </v>
      </c>
      <c r="E10" t="str">
        <f>VLOOKUP(A10,[1]Names!A$1:E$65536,4,FALSE)</f>
        <v>F</v>
      </c>
      <c r="F10" t="str">
        <f>VLOOKUP(A10,[1]Names!A$1:E$65536,5,FALSE)</f>
        <v xml:space="preserve">U13 </v>
      </c>
    </row>
    <row r="11" spans="1:6" x14ac:dyDescent="0.25">
      <c r="A11">
        <v>27</v>
      </c>
      <c r="B11" s="1">
        <v>4.67</v>
      </c>
      <c r="C11" t="str">
        <f>VLOOKUP(A11,[1]Names!A$1:E$65536,2,FALSE)</f>
        <v xml:space="preserve">Theo </v>
      </c>
      <c r="D11" t="str">
        <f>VLOOKUP(A11,[1]Names!A$1:E$65536,3,FALSE)</f>
        <v xml:space="preserve">Kidd </v>
      </c>
      <c r="E11" t="str">
        <f>VLOOKUP(A11,[1]Names!A$1:E$65536,4,FALSE)</f>
        <v xml:space="preserve">M </v>
      </c>
      <c r="F11" t="str">
        <f>VLOOKUP(A11,[1]Names!A$1:E$65536,5,FALSE)</f>
        <v xml:space="preserve">U11 </v>
      </c>
    </row>
    <row r="12" spans="1:6" x14ac:dyDescent="0.25">
      <c r="A12">
        <v>32</v>
      </c>
      <c r="B12" s="1">
        <v>3.83</v>
      </c>
      <c r="C12" t="str">
        <f>VLOOKUP(A12,[1]Names!A$1:E$65536,2,FALSE)</f>
        <v xml:space="preserve">Matilda  </v>
      </c>
      <c r="D12" t="str">
        <f>VLOOKUP(A12,[1]Names!A$1:E$65536,3,FALSE)</f>
        <v xml:space="preserve">Ross </v>
      </c>
      <c r="E12" t="str">
        <f>VLOOKUP(A12,[1]Names!A$1:E$65536,4,FALSE)</f>
        <v xml:space="preserve">F </v>
      </c>
      <c r="F12" t="str">
        <f>VLOOKUP(A12,[1]Names!A$1:E$65536,5,FALSE)</f>
        <v xml:space="preserve">U11 </v>
      </c>
    </row>
    <row r="13" spans="1:6" x14ac:dyDescent="0.25">
      <c r="A13">
        <v>36</v>
      </c>
      <c r="B13" s="1">
        <v>3.16</v>
      </c>
      <c r="C13" t="str">
        <f>VLOOKUP(A13,[1]Names!A$1:E$65536,2,FALSE)</f>
        <v xml:space="preserve">Hannah </v>
      </c>
      <c r="D13" t="str">
        <f>VLOOKUP(A13,[1]Names!A$1:E$65536,3,FALSE)</f>
        <v xml:space="preserve">Blance </v>
      </c>
      <c r="E13" t="str">
        <f>VLOOKUP(A13,[1]Names!A$1:E$65536,4,FALSE)</f>
        <v xml:space="preserve">F </v>
      </c>
      <c r="F13" t="str">
        <f>VLOOKUP(A13,[1]Names!A$1:E$65536,5,FALSE)</f>
        <v xml:space="preserve">U15 </v>
      </c>
    </row>
    <row r="14" spans="1:6" x14ac:dyDescent="0.25">
      <c r="A14">
        <v>40</v>
      </c>
      <c r="B14" s="1">
        <v>3</v>
      </c>
      <c r="C14" t="str">
        <f>VLOOKUP(A14,[1]Names!A$1:E$65536,2,FALSE)</f>
        <v xml:space="preserve">Heather </v>
      </c>
      <c r="D14" t="str">
        <f>VLOOKUP(A14,[1]Names!A$1:E$65536,3,FALSE)</f>
        <v xml:space="preserve">Hale </v>
      </c>
      <c r="E14" t="str">
        <f>VLOOKUP(A14,[1]Names!A$1:E$65536,4,FALSE)</f>
        <v xml:space="preserve">F </v>
      </c>
      <c r="F14" t="str">
        <f>VLOOKUP(A14,[1]Names!A$1:E$65536,5,FALSE)</f>
        <v xml:space="preserve">U11 </v>
      </c>
    </row>
    <row r="15" spans="1:6" x14ac:dyDescent="0.25">
      <c r="A15">
        <v>52</v>
      </c>
      <c r="B15" s="1">
        <v>5.45</v>
      </c>
      <c r="C15" t="str">
        <f>VLOOKUP(A15,[1]Names!A$1:E$65536,2,FALSE)</f>
        <v xml:space="preserve">Ruby </v>
      </c>
      <c r="D15" t="str">
        <f>VLOOKUP(A15,[1]Names!A$1:E$65536,3,FALSE)</f>
        <v xml:space="preserve">Simpson </v>
      </c>
      <c r="E15" t="str">
        <f>VLOOKUP(A15,[1]Names!A$1:E$65536,4,FALSE)</f>
        <v xml:space="preserve">F </v>
      </c>
      <c r="F15" t="str">
        <f>VLOOKUP(A15,[1]Names!A$1:E$65536,5,FALSE)</f>
        <v xml:space="preserve">U15 </v>
      </c>
    </row>
    <row r="16" spans="1:6" x14ac:dyDescent="0.25">
      <c r="A16">
        <v>58</v>
      </c>
      <c r="B16" s="1">
        <v>3.58</v>
      </c>
      <c r="C16" t="str">
        <f>VLOOKUP(A16,[1]Names!A$1:E$65536,2,FALSE)</f>
        <v xml:space="preserve">Euan </v>
      </c>
      <c r="D16" t="str">
        <f>VLOOKUP(A16,[1]Names!A$1:E$65536,3,FALSE)</f>
        <v xml:space="preserve">Campbell </v>
      </c>
      <c r="E16" t="str">
        <f>VLOOKUP(A16,[1]Names!A$1:E$65536,4,FALSE)</f>
        <v xml:space="preserve">M </v>
      </c>
      <c r="F16" t="str">
        <f>VLOOKUP(A16,[1]Names!A$1:E$65536,5,FALSE)</f>
        <v xml:space="preserve">U11 </v>
      </c>
    </row>
    <row r="17" spans="1:6" x14ac:dyDescent="0.25">
      <c r="A17">
        <v>72</v>
      </c>
      <c r="B17" s="1">
        <v>4.8499999999999996</v>
      </c>
      <c r="C17" t="str">
        <f>VLOOKUP(A17,[1]Names!A$1:E$65536,2,FALSE)</f>
        <v xml:space="preserve">James </v>
      </c>
      <c r="D17" t="str">
        <f>VLOOKUP(A17,[1]Names!A$1:E$65536,3,FALSE)</f>
        <v xml:space="preserve">Smith </v>
      </c>
      <c r="E17" t="str">
        <f>VLOOKUP(A17,[1]Names!A$1:E$65536,4,FALSE)</f>
        <v xml:space="preserve">M </v>
      </c>
      <c r="F17" t="str">
        <f>VLOOKUP(A17,[1]Names!A$1:E$65536,5,FALSE)</f>
        <v xml:space="preserve">U13 </v>
      </c>
    </row>
    <row r="18" spans="1:6" x14ac:dyDescent="0.25">
      <c r="A18">
        <v>76</v>
      </c>
      <c r="B18" s="1">
        <v>4.2</v>
      </c>
      <c r="C18" t="str">
        <f>VLOOKUP(A18,[1]Names!A$1:E$65536,2,FALSE)</f>
        <v xml:space="preserve">Kyra </v>
      </c>
      <c r="D18" t="str">
        <f>VLOOKUP(A18,[1]Names!A$1:E$65536,3,FALSE)</f>
        <v xml:space="preserve">Gibb </v>
      </c>
      <c r="E18" t="str">
        <f>VLOOKUP(A18,[1]Names!A$1:E$65536,4,FALSE)</f>
        <v xml:space="preserve">F </v>
      </c>
      <c r="F18" t="str">
        <f>VLOOKUP(A18,[1]Names!A$1:E$65536,5,FALSE)</f>
        <v xml:space="preserve">u13 </v>
      </c>
    </row>
    <row r="19" spans="1:6" x14ac:dyDescent="0.25">
      <c r="A19">
        <v>77</v>
      </c>
      <c r="B19" s="1">
        <v>3.97</v>
      </c>
      <c r="C19" t="str">
        <f>VLOOKUP(A19,[1]Names!A$1:E$65536,2,FALSE)</f>
        <v xml:space="preserve">Archie </v>
      </c>
      <c r="D19" t="str">
        <f>VLOOKUP(A19,[1]Names!A$1:E$65536,3,FALSE)</f>
        <v xml:space="preserve">Baxter </v>
      </c>
      <c r="E19" t="str">
        <f>VLOOKUP(A19,[1]Names!A$1:E$65536,4,FALSE)</f>
        <v xml:space="preserve">M </v>
      </c>
      <c r="F19" t="str">
        <f>VLOOKUP(A19,[1]Names!A$1:E$65536,5,FALSE)</f>
        <v xml:space="preserve">U11 </v>
      </c>
    </row>
    <row r="20" spans="1:6" x14ac:dyDescent="0.25">
      <c r="A20">
        <v>78</v>
      </c>
      <c r="B20" s="1">
        <v>3.48</v>
      </c>
      <c r="C20" t="str">
        <f>VLOOKUP(A20,[1]Names!A$1:E$65536,2,FALSE)</f>
        <v xml:space="preserve">Ross </v>
      </c>
      <c r="D20" t="str">
        <f>VLOOKUP(A20,[1]Names!A$1:E$65536,3,FALSE)</f>
        <v xml:space="preserve">Mckenzie </v>
      </c>
      <c r="E20" t="str">
        <f>VLOOKUP(A20,[1]Names!A$1:E$65536,4,FALSE)</f>
        <v xml:space="preserve">M </v>
      </c>
      <c r="F20" t="str">
        <f>VLOOKUP(A20,[1]Names!A$1:E$65536,5,FALSE)</f>
        <v xml:space="preserve">U11 </v>
      </c>
    </row>
    <row r="21" spans="1:6" x14ac:dyDescent="0.25">
      <c r="A21">
        <v>79</v>
      </c>
      <c r="B21" s="1">
        <v>4.1100000000000003</v>
      </c>
      <c r="C21" t="str">
        <f>VLOOKUP(A21,[1]Names!A$1:E$65536,2,FALSE)</f>
        <v xml:space="preserve">Robin </v>
      </c>
      <c r="D21" t="str">
        <f>VLOOKUP(A21,[1]Names!A$1:E$65536,3,FALSE)</f>
        <v xml:space="preserve">Purves </v>
      </c>
      <c r="E21" t="str">
        <f>VLOOKUP(A21,[1]Names!A$1:E$65536,4,FALSE)</f>
        <v xml:space="preserve">M </v>
      </c>
      <c r="F21" t="str">
        <f>VLOOKUP(A21,[1]Names!A$1:E$65536,5,FALSE)</f>
        <v xml:space="preserve">U13 </v>
      </c>
    </row>
    <row r="22" spans="1:6" x14ac:dyDescent="0.25">
      <c r="A22">
        <v>80</v>
      </c>
      <c r="B22" s="1">
        <v>3.72</v>
      </c>
      <c r="C22" t="str">
        <f>VLOOKUP(A22,[1]Names!A$1:E$65536,2,FALSE)</f>
        <v xml:space="preserve">Amber </v>
      </c>
      <c r="D22" t="str">
        <f>VLOOKUP(A22,[1]Names!A$1:E$65536,3,FALSE)</f>
        <v xml:space="preserve">McRoberts </v>
      </c>
      <c r="E22" t="str">
        <f>VLOOKUP(A22,[1]Names!A$1:E$65536,4,FALSE)</f>
        <v xml:space="preserve">F </v>
      </c>
      <c r="F22" t="str">
        <f>VLOOKUP(A22,[1]Names!A$1:E$65536,5,FALSE)</f>
        <v xml:space="preserve">U13 </v>
      </c>
    </row>
    <row r="23" spans="1:6" x14ac:dyDescent="0.25">
      <c r="A23">
        <v>87</v>
      </c>
      <c r="B23" s="1">
        <v>5.05</v>
      </c>
      <c r="C23" t="str">
        <f>VLOOKUP(A23,[1]Names!A$1:E$65536,2,FALSE)</f>
        <v xml:space="preserve">Millie </v>
      </c>
      <c r="D23" t="str">
        <f>VLOOKUP(A23,[1]Names!A$1:E$65536,3,FALSE)</f>
        <v xml:space="preserve">Stokoe </v>
      </c>
      <c r="E23" t="str">
        <f>VLOOKUP(A23,[1]Names!A$1:E$65536,4,FALSE)</f>
        <v xml:space="preserve">F </v>
      </c>
      <c r="F23" t="str">
        <f>VLOOKUP(A23,[1]Names!A$1:E$65536,5,FALSE)</f>
        <v xml:space="preserve">U15 </v>
      </c>
    </row>
    <row r="24" spans="1:6" x14ac:dyDescent="0.25">
      <c r="A24">
        <v>90</v>
      </c>
      <c r="B24" s="1">
        <v>7.92</v>
      </c>
      <c r="C24" t="str">
        <f>VLOOKUP(A24,[1]Names!A$1:E$65536,2,FALSE)</f>
        <v xml:space="preserve">Laura </v>
      </c>
      <c r="D24" t="str">
        <f>VLOOKUP(A24,[1]Names!A$1:E$65536,3,FALSE)</f>
        <v xml:space="preserve">Mckenzie </v>
      </c>
      <c r="E24" t="str">
        <f>VLOOKUP(A24,[1]Names!A$1:E$65536,4,FALSE)</f>
        <v xml:space="preserve">F </v>
      </c>
      <c r="F24" t="str">
        <f>VLOOKUP(A24,[1]Names!A$1:E$65536,5,FALSE)</f>
        <v xml:space="preserve">u15 </v>
      </c>
    </row>
    <row r="25" spans="1:6" x14ac:dyDescent="0.25">
      <c r="A25">
        <v>91</v>
      </c>
      <c r="B25" s="1">
        <v>4.2699999999999996</v>
      </c>
      <c r="C25" t="str">
        <f>VLOOKUP(A25,[1]Names!A$1:E$65536,2,FALSE)</f>
        <v xml:space="preserve">Ellie </v>
      </c>
      <c r="D25" t="str">
        <f>VLOOKUP(A25,[1]Names!A$1:E$65536,3,FALSE)</f>
        <v xml:space="preserve">Ross </v>
      </c>
      <c r="E25" t="str">
        <f>VLOOKUP(A25,[1]Names!A$1:E$65536,4,FALSE)</f>
        <v>F</v>
      </c>
      <c r="F25" t="str">
        <f>VLOOKUP(A25,[1]Names!A$1:E$65536,5,FALSE)</f>
        <v xml:space="preserve">u11 </v>
      </c>
    </row>
    <row r="26" spans="1:6" x14ac:dyDescent="0.25">
      <c r="A26">
        <v>92</v>
      </c>
      <c r="B26" s="1">
        <v>4.9400000000000004</v>
      </c>
      <c r="C26" t="str">
        <f>VLOOKUP(A26,[1]Names!A$1:E$65536,2,FALSE)</f>
        <v xml:space="preserve">Arden </v>
      </c>
      <c r="D26" t="str">
        <f>VLOOKUP(A26,[1]Names!A$1:E$65536,3,FALSE)</f>
        <v xml:space="preserve">Proctor </v>
      </c>
      <c r="E26" t="str">
        <f>VLOOKUP(A26,[1]Names!A$1:E$65536,4,FALSE)</f>
        <v xml:space="preserve">M </v>
      </c>
      <c r="F26" t="str">
        <f>VLOOKUP(A26,[1]Names!A$1:E$65536,5,FALSE)</f>
        <v xml:space="preserve">U11 </v>
      </c>
    </row>
    <row r="27" spans="1:6" x14ac:dyDescent="0.25">
      <c r="A27">
        <v>94</v>
      </c>
      <c r="B27" s="1">
        <v>4.28</v>
      </c>
      <c r="C27" t="str">
        <f>VLOOKUP(A27,[1]Names!A$1:E$65536,2,FALSE)</f>
        <v xml:space="preserve">Brogan  </v>
      </c>
      <c r="D27" t="str">
        <f>VLOOKUP(A27,[1]Names!A$1:E$65536,3,FALSE)</f>
        <v xml:space="preserve">Law </v>
      </c>
      <c r="E27" t="str">
        <f>VLOOKUP(A27,[1]Names!A$1:E$65536,4,FALSE)</f>
        <v xml:space="preserve">M </v>
      </c>
      <c r="F27" t="str">
        <f>VLOOKUP(A27,[1]Names!A$1:E$65536,5,FALSE)</f>
        <v xml:space="preserve">u13 </v>
      </c>
    </row>
    <row r="28" spans="1:6" x14ac:dyDescent="0.25">
      <c r="A28">
        <v>96</v>
      </c>
      <c r="B28" s="1">
        <v>7.55</v>
      </c>
      <c r="C28" t="str">
        <f>VLOOKUP(A28,[1]Names!A$1:E$65536,2,FALSE)</f>
        <v xml:space="preserve">Niamh </v>
      </c>
      <c r="D28" t="str">
        <f>VLOOKUP(A28,[1]Names!A$1:E$65536,3,FALSE)</f>
        <v xml:space="preserve">Proctor </v>
      </c>
      <c r="E28" t="str">
        <f>VLOOKUP(A28,[1]Names!A$1:E$65536,4,FALSE)</f>
        <v xml:space="preserve">F </v>
      </c>
      <c r="F28" t="str">
        <f>VLOOKUP(A28,[1]Names!A$1:E$65536,5,FALSE)</f>
        <v xml:space="preserve">U17 </v>
      </c>
    </row>
    <row r="29" spans="1:6" x14ac:dyDescent="0.25">
      <c r="A29">
        <v>105</v>
      </c>
      <c r="B29" s="1">
        <v>5.69</v>
      </c>
      <c r="C29" t="str">
        <f>VLOOKUP(A29,[1]Names!A$1:E$65536,2,FALSE)</f>
        <v xml:space="preserve">Rory </v>
      </c>
      <c r="D29" t="str">
        <f>VLOOKUP(A29,[1]Names!A$1:E$65536,3,FALSE)</f>
        <v xml:space="preserve">Duffy </v>
      </c>
      <c r="E29" t="str">
        <f>VLOOKUP(A29,[1]Names!A$1:E$65536,4,FALSE)</f>
        <v xml:space="preserve">M </v>
      </c>
      <c r="F29" t="str">
        <f>VLOOKUP(A29,[1]Names!A$1:E$65536,5,FALSE)</f>
        <v xml:space="preserve">U11 </v>
      </c>
    </row>
    <row r="30" spans="1:6" x14ac:dyDescent="0.25">
      <c r="A30">
        <v>106</v>
      </c>
      <c r="B30" s="1">
        <v>4.78</v>
      </c>
      <c r="C30" t="str">
        <f>VLOOKUP(A30,[1]Names!A$1:E$65536,2,FALSE)</f>
        <v xml:space="preserve">Fergus </v>
      </c>
      <c r="D30" t="str">
        <f>VLOOKUP(A30,[1]Names!A$1:E$65536,3,FALSE)</f>
        <v xml:space="preserve">Wilson </v>
      </c>
      <c r="E30" t="str">
        <f>VLOOKUP(A30,[1]Names!A$1:E$65536,4,FALSE)</f>
        <v xml:space="preserve">M </v>
      </c>
      <c r="F30" t="str">
        <f>VLOOKUP(A30,[1]Names!A$1:E$65536,5,FALSE)</f>
        <v xml:space="preserve">U11 </v>
      </c>
    </row>
    <row r="31" spans="1:6" x14ac:dyDescent="0.25">
      <c r="A31">
        <v>109</v>
      </c>
      <c r="B31" s="1">
        <v>6.02</v>
      </c>
      <c r="C31" t="str">
        <f>VLOOKUP(A31,[1]Names!A$1:E$65536,2,FALSE)</f>
        <v xml:space="preserve">Fiona </v>
      </c>
      <c r="D31" t="str">
        <f>VLOOKUP(A31,[1]Names!A$1:E$65536,3,FALSE)</f>
        <v xml:space="preserve">Davies </v>
      </c>
      <c r="E31" t="str">
        <f>VLOOKUP(A31,[1]Names!A$1:E$65536,4,FALSE)</f>
        <v xml:space="preserve">F </v>
      </c>
      <c r="F31" t="str">
        <f>VLOOKUP(A31,[1]Names!A$1:E$65536,5,FALSE)</f>
        <v xml:space="preserve">u17 </v>
      </c>
    </row>
    <row r="32" spans="1:6" x14ac:dyDescent="0.25">
      <c r="A32">
        <v>111</v>
      </c>
      <c r="B32" s="1">
        <v>4.79</v>
      </c>
      <c r="C32" t="str">
        <f>VLOOKUP(A32,[1]Names!A$1:E$65536,2,FALSE)</f>
        <v xml:space="preserve">Ellen </v>
      </c>
      <c r="D32" t="str">
        <f>VLOOKUP(A32,[1]Names!A$1:E$65536,3,FALSE)</f>
        <v xml:space="preserve">Curry </v>
      </c>
      <c r="E32" t="str">
        <f>VLOOKUP(A32,[1]Names!A$1:E$65536,4,FALSE)</f>
        <v xml:space="preserve">F </v>
      </c>
      <c r="F32" t="str">
        <f>VLOOKUP(A32,[1]Names!A$1:E$65536,5,FALSE)</f>
        <v xml:space="preserve">U15 </v>
      </c>
    </row>
    <row r="34" spans="1:6" x14ac:dyDescent="0.25">
      <c r="A34" s="2" t="s">
        <v>1</v>
      </c>
    </row>
    <row r="35" spans="1:6" x14ac:dyDescent="0.25">
      <c r="A35">
        <v>2</v>
      </c>
      <c r="B35" s="1">
        <v>3.57</v>
      </c>
      <c r="C35" t="str">
        <f>VLOOKUP(A35,[1]Names!A$1:E$65536,2,FALSE)</f>
        <v xml:space="preserve">Katie </v>
      </c>
      <c r="D35" t="str">
        <f>VLOOKUP(A35,[1]Names!A$1:E$65536,3,FALSE)</f>
        <v>Burr</v>
      </c>
      <c r="E35" t="str">
        <f>VLOOKUP(A35,[1]Names!A$1:E$65536,4,FALSE)</f>
        <v>F</v>
      </c>
      <c r="F35" t="str">
        <f>VLOOKUP(A35,[1]Names!A$1:E$65536,5,FALSE)</f>
        <v xml:space="preserve">U13 </v>
      </c>
    </row>
    <row r="36" spans="1:6" x14ac:dyDescent="0.25">
      <c r="A36">
        <v>5</v>
      </c>
      <c r="B36" s="1">
        <v>3.11</v>
      </c>
      <c r="C36" t="str">
        <f>VLOOKUP(A36,[1]Names!A$1:E$65536,2,FALSE)</f>
        <v>Toby</v>
      </c>
      <c r="D36" t="str">
        <f>VLOOKUP(A36,[1]Names!A$1:E$65536,3,FALSE)</f>
        <v xml:space="preserve">Mooney </v>
      </c>
      <c r="E36" t="str">
        <f>VLOOKUP(A36,[1]Names!A$1:E$65536,4,FALSE)</f>
        <v>M</v>
      </c>
      <c r="F36" t="str">
        <f>VLOOKUP(A36,[1]Names!A$1:E$65536,5,FALSE)</f>
        <v xml:space="preserve">U13 </v>
      </c>
    </row>
    <row r="37" spans="1:6" x14ac:dyDescent="0.25">
      <c r="A37">
        <v>7</v>
      </c>
      <c r="B37" s="1">
        <v>3.17</v>
      </c>
      <c r="C37" t="str">
        <f>VLOOKUP(A37,[1]Names!A$1:E$65536,2,FALSE)</f>
        <v xml:space="preserve">James </v>
      </c>
      <c r="D37" t="str">
        <f>VLOOKUP(A37,[1]Names!A$1:E$65536,3,FALSE)</f>
        <v xml:space="preserve">Brown </v>
      </c>
      <c r="E37" t="str">
        <f>VLOOKUP(A37,[1]Names!A$1:E$65536,4,FALSE)</f>
        <v xml:space="preserve">M </v>
      </c>
      <c r="F37" t="str">
        <f>VLOOKUP(A37,[1]Names!A$1:E$65536,5,FALSE)</f>
        <v xml:space="preserve">U13 </v>
      </c>
    </row>
    <row r="38" spans="1:6" x14ac:dyDescent="0.25">
      <c r="A38">
        <v>12</v>
      </c>
      <c r="B38" s="1">
        <v>3.41</v>
      </c>
      <c r="C38" t="str">
        <f>VLOOKUP(A38,[1]Names!A$1:E$65536,2,FALSE)</f>
        <v xml:space="preserve">Alistair </v>
      </c>
      <c r="D38" t="str">
        <f>VLOOKUP(A38,[1]Names!A$1:E$65536,3,FALSE)</f>
        <v xml:space="preserve">Hardie </v>
      </c>
      <c r="E38" t="str">
        <f>VLOOKUP(A38,[1]Names!A$1:E$65536,4,FALSE)</f>
        <v xml:space="preserve">M </v>
      </c>
      <c r="F38" t="str">
        <f>VLOOKUP(A38,[1]Names!A$1:E$65536,5,FALSE)</f>
        <v xml:space="preserve">U13 </v>
      </c>
    </row>
    <row r="39" spans="1:6" x14ac:dyDescent="0.25">
      <c r="A39">
        <v>15</v>
      </c>
      <c r="B39" s="1">
        <v>3.85</v>
      </c>
      <c r="C39" t="str">
        <f>VLOOKUP(A39,[1]Names!A$1:E$65536,2,FALSE)</f>
        <v xml:space="preserve">Mirren </v>
      </c>
      <c r="D39" t="str">
        <f>VLOOKUP(A39,[1]Names!A$1:E$65536,3,FALSE)</f>
        <v xml:space="preserve">Latimer </v>
      </c>
      <c r="E39" t="str">
        <f>VLOOKUP(A39,[1]Names!A$1:E$65536,4,FALSE)</f>
        <v>F</v>
      </c>
      <c r="F39" t="str">
        <f>VLOOKUP(A39,[1]Names!A$1:E$65536,5,FALSE)</f>
        <v xml:space="preserve">U15 </v>
      </c>
    </row>
    <row r="40" spans="1:6" x14ac:dyDescent="0.25">
      <c r="A40">
        <v>16</v>
      </c>
      <c r="B40" s="1">
        <v>3.32</v>
      </c>
      <c r="C40" t="str">
        <f>VLOOKUP(A40,[1]Names!A$1:E$65536,2,FALSE)</f>
        <v xml:space="preserve">Rowan </v>
      </c>
      <c r="D40" t="str">
        <f>VLOOKUP(A40,[1]Names!A$1:E$65536,3,FALSE)</f>
        <v xml:space="preserve">Latimer </v>
      </c>
      <c r="E40" t="str">
        <f>VLOOKUP(A40,[1]Names!A$1:E$65536,4,FALSE)</f>
        <v>F</v>
      </c>
      <c r="F40" t="str">
        <f>VLOOKUP(A40,[1]Names!A$1:E$65536,5,FALSE)</f>
        <v xml:space="preserve">U13 </v>
      </c>
    </row>
    <row r="41" spans="1:6" x14ac:dyDescent="0.25">
      <c r="A41">
        <v>18</v>
      </c>
      <c r="B41" s="1">
        <v>3.51</v>
      </c>
      <c r="C41" t="str">
        <f>VLOOKUP(A41,[1]Names!A$1:E$65536,2,FALSE)</f>
        <v>Ross</v>
      </c>
      <c r="D41" t="str">
        <f>VLOOKUP(A41,[1]Names!A$1:E$65536,3,FALSE)</f>
        <v xml:space="preserve">Cameron </v>
      </c>
      <c r="E41" t="str">
        <f>VLOOKUP(A41,[1]Names!A$1:E$65536,4,FALSE)</f>
        <v>M</v>
      </c>
      <c r="F41" t="str">
        <f>VLOOKUP(A41,[1]Names!A$1:E$65536,5,FALSE)</f>
        <v xml:space="preserve">U13 </v>
      </c>
    </row>
    <row r="42" spans="1:6" x14ac:dyDescent="0.25">
      <c r="A42">
        <v>19</v>
      </c>
      <c r="B42" s="1">
        <v>3.14</v>
      </c>
      <c r="C42" t="str">
        <f>VLOOKUP(A42,[1]Names!A$1:E$65536,2,FALSE)</f>
        <v xml:space="preserve">Scott </v>
      </c>
      <c r="D42" t="str">
        <f>VLOOKUP(A42,[1]Names!A$1:E$65536,3,FALSE)</f>
        <v xml:space="preserve">MacMurdie </v>
      </c>
      <c r="E42" t="str">
        <f>VLOOKUP(A42,[1]Names!A$1:E$65536,4,FALSE)</f>
        <v>M</v>
      </c>
      <c r="F42" t="str">
        <f>VLOOKUP(A42,[1]Names!A$1:E$65536,5,FALSE)</f>
        <v xml:space="preserve">U13 </v>
      </c>
    </row>
    <row r="43" spans="1:6" x14ac:dyDescent="0.25">
      <c r="A43">
        <v>21</v>
      </c>
      <c r="B43" s="1">
        <v>2.84</v>
      </c>
      <c r="C43" t="str">
        <f>VLOOKUP(A43,[1]Names!A$1:E$65536,2,FALSE)</f>
        <v xml:space="preserve">Cameron </v>
      </c>
      <c r="D43" t="str">
        <f>VLOOKUP(A43,[1]Names!A$1:E$65536,3,FALSE)</f>
        <v xml:space="preserve">Dowie </v>
      </c>
      <c r="E43" t="str">
        <f>VLOOKUP(A43,[1]Names!A$1:E$65536,4,FALSE)</f>
        <v>M</v>
      </c>
      <c r="F43" t="str">
        <f>VLOOKUP(A43,[1]Names!A$1:E$65536,5,FALSE)</f>
        <v xml:space="preserve">U11 </v>
      </c>
    </row>
    <row r="44" spans="1:6" x14ac:dyDescent="0.25">
      <c r="A44">
        <v>22</v>
      </c>
      <c r="B44" s="1">
        <v>1.84</v>
      </c>
      <c r="C44" t="str">
        <f>VLOOKUP(A44,[1]Names!A$1:E$65536,2,FALSE)</f>
        <v xml:space="preserve">Ellie </v>
      </c>
      <c r="D44" t="str">
        <f>VLOOKUP(A44,[1]Names!A$1:E$65536,3,FALSE)</f>
        <v>Watson</v>
      </c>
      <c r="E44" t="str">
        <f>VLOOKUP(A44,[1]Names!A$1:E$65536,4,FALSE)</f>
        <v>F</v>
      </c>
      <c r="F44" t="str">
        <f>VLOOKUP(A44,[1]Names!A$1:E$65536,5,FALSE)</f>
        <v xml:space="preserve">U11 </v>
      </c>
    </row>
    <row r="45" spans="1:6" x14ac:dyDescent="0.25">
      <c r="A45">
        <v>23</v>
      </c>
      <c r="B45" s="1">
        <v>3.7</v>
      </c>
      <c r="C45" t="str">
        <f>VLOOKUP(A45,[1]Names!A$1:E$65536,2,FALSE)</f>
        <v xml:space="preserve">Shona </v>
      </c>
      <c r="D45" t="str">
        <f>VLOOKUP(A45,[1]Names!A$1:E$65536,3,FALSE)</f>
        <v xml:space="preserve">McLay </v>
      </c>
      <c r="E45" t="str">
        <f>VLOOKUP(A45,[1]Names!A$1:E$65536,4,FALSE)</f>
        <v>F</v>
      </c>
      <c r="F45" t="str">
        <f>VLOOKUP(A45,[1]Names!A$1:E$65536,5,FALSE)</f>
        <v xml:space="preserve">U13 </v>
      </c>
    </row>
    <row r="46" spans="1:6" x14ac:dyDescent="0.25">
      <c r="A46">
        <v>25</v>
      </c>
      <c r="B46" s="1">
        <v>3.13</v>
      </c>
      <c r="C46" t="str">
        <f>VLOOKUP(A46,[1]Names!A$1:E$65536,2,FALSE)</f>
        <v xml:space="preserve">Anna </v>
      </c>
      <c r="D46" t="str">
        <f>VLOOKUP(A46,[1]Names!A$1:E$65536,3,FALSE)</f>
        <v xml:space="preserve">Lewis </v>
      </c>
      <c r="E46" t="str">
        <f>VLOOKUP(A46,[1]Names!A$1:E$65536,4,FALSE)</f>
        <v>F</v>
      </c>
      <c r="F46" t="str">
        <f>VLOOKUP(A46,[1]Names!A$1:E$65536,5,FALSE)</f>
        <v xml:space="preserve">U13 </v>
      </c>
    </row>
    <row r="47" spans="1:6" x14ac:dyDescent="0.25">
      <c r="A47">
        <v>26</v>
      </c>
      <c r="B47" s="1">
        <v>2.66</v>
      </c>
      <c r="C47" t="str">
        <f>VLOOKUP(A47,[1]Names!A$1:E$65536,2,FALSE)</f>
        <v xml:space="preserve">Mya </v>
      </c>
      <c r="D47" t="str">
        <f>VLOOKUP(A47,[1]Names!A$1:E$65536,3,FALSE)</f>
        <v xml:space="preserve">Conroy </v>
      </c>
      <c r="E47" t="str">
        <f>VLOOKUP(A47,[1]Names!A$1:E$65536,4,FALSE)</f>
        <v>F</v>
      </c>
      <c r="F47" t="str">
        <f>VLOOKUP(A47,[1]Names!A$1:E$65536,5,FALSE)</f>
        <v xml:space="preserve">U13 </v>
      </c>
    </row>
    <row r="48" spans="1:6" x14ac:dyDescent="0.25">
      <c r="A48">
        <v>30</v>
      </c>
      <c r="B48" s="1">
        <v>2.79</v>
      </c>
      <c r="C48" t="str">
        <f>VLOOKUP(A48,[1]Names!A$1:E$65536,2,FALSE)</f>
        <v xml:space="preserve">Finlay </v>
      </c>
      <c r="D48" t="str">
        <f>VLOOKUP(A48,[1]Names!A$1:E$65536,3,FALSE)</f>
        <v xml:space="preserve">Muir </v>
      </c>
      <c r="E48" t="str">
        <f>VLOOKUP(A48,[1]Names!A$1:E$65536,4,FALSE)</f>
        <v xml:space="preserve">M </v>
      </c>
      <c r="F48" t="str">
        <f>VLOOKUP(A48,[1]Names!A$1:E$65536,5,FALSE)</f>
        <v xml:space="preserve">U13 </v>
      </c>
    </row>
    <row r="49" spans="1:6" x14ac:dyDescent="0.25">
      <c r="A49">
        <v>31</v>
      </c>
      <c r="B49" s="1">
        <v>3.15</v>
      </c>
      <c r="C49" t="str">
        <f>VLOOKUP(A49,[1]Names!A$1:E$65536,2,FALSE)</f>
        <v xml:space="preserve">Calum </v>
      </c>
      <c r="D49" t="str">
        <f>VLOOKUP(A49,[1]Names!A$1:E$65536,3,FALSE)</f>
        <v xml:space="preserve">Bowie </v>
      </c>
      <c r="E49" t="str">
        <f>VLOOKUP(A49,[1]Names!A$1:E$65536,4,FALSE)</f>
        <v xml:space="preserve">M </v>
      </c>
      <c r="F49" t="str">
        <f>VLOOKUP(A49,[1]Names!A$1:E$65536,5,FALSE)</f>
        <v xml:space="preserve">U13 </v>
      </c>
    </row>
    <row r="50" spans="1:6" x14ac:dyDescent="0.25">
      <c r="A50">
        <v>32</v>
      </c>
      <c r="B50" s="1">
        <v>2.2999999999999998</v>
      </c>
      <c r="C50" t="str">
        <f>VLOOKUP(A50,[1]Names!A$1:E$65536,2,FALSE)</f>
        <v xml:space="preserve">Matilda  </v>
      </c>
      <c r="D50" t="str">
        <f>VLOOKUP(A50,[1]Names!A$1:E$65536,3,FALSE)</f>
        <v xml:space="preserve">Ross </v>
      </c>
      <c r="E50" t="str">
        <f>VLOOKUP(A50,[1]Names!A$1:E$65536,4,FALSE)</f>
        <v xml:space="preserve">F </v>
      </c>
      <c r="F50" t="str">
        <f>VLOOKUP(A50,[1]Names!A$1:E$65536,5,FALSE)</f>
        <v xml:space="preserve">U11 </v>
      </c>
    </row>
    <row r="51" spans="1:6" x14ac:dyDescent="0.25">
      <c r="A51">
        <v>34</v>
      </c>
      <c r="B51" s="1">
        <v>3.43</v>
      </c>
      <c r="C51" t="str">
        <f>VLOOKUP(A51,[1]Names!A$1:E$65536,2,FALSE)</f>
        <v xml:space="preserve">Millie </v>
      </c>
      <c r="D51" t="str">
        <f>VLOOKUP(A51,[1]Names!A$1:E$65536,3,FALSE)</f>
        <v xml:space="preserve">Baxter </v>
      </c>
      <c r="E51" t="str">
        <f>VLOOKUP(A51,[1]Names!A$1:E$65536,4,FALSE)</f>
        <v xml:space="preserve">F </v>
      </c>
      <c r="F51" t="str">
        <f>VLOOKUP(A51,[1]Names!A$1:E$65536,5,FALSE)</f>
        <v xml:space="preserve">U15 </v>
      </c>
    </row>
    <row r="52" spans="1:6" x14ac:dyDescent="0.25">
      <c r="A52">
        <v>37</v>
      </c>
      <c r="B52" s="1">
        <v>4.32</v>
      </c>
      <c r="C52" t="str">
        <f>VLOOKUP(A52,[1]Names!A$1:E$65536,2,FALSE)</f>
        <v xml:space="preserve">Cameron </v>
      </c>
      <c r="D52" t="str">
        <f>VLOOKUP(A52,[1]Names!A$1:E$65536,3,FALSE)</f>
        <v xml:space="preserve">Blance </v>
      </c>
      <c r="E52" t="str">
        <f>VLOOKUP(A52,[1]Names!A$1:E$65536,4,FALSE)</f>
        <v xml:space="preserve">M </v>
      </c>
      <c r="F52" t="str">
        <f>VLOOKUP(A52,[1]Names!A$1:E$65536,5,FALSE)</f>
        <v xml:space="preserve">U13 </v>
      </c>
    </row>
    <row r="53" spans="1:6" x14ac:dyDescent="0.25">
      <c r="A53">
        <v>40</v>
      </c>
      <c r="B53" s="1">
        <v>2.48</v>
      </c>
      <c r="C53" t="str">
        <f>VLOOKUP(A53,[1]Names!A$1:E$65536,2,FALSE)</f>
        <v xml:space="preserve">Heather </v>
      </c>
      <c r="D53" t="str">
        <f>VLOOKUP(A53,[1]Names!A$1:E$65536,3,FALSE)</f>
        <v xml:space="preserve">Hale </v>
      </c>
      <c r="E53" t="str">
        <f>VLOOKUP(A53,[1]Names!A$1:E$65536,4,FALSE)</f>
        <v xml:space="preserve">F </v>
      </c>
      <c r="F53" t="str">
        <f>VLOOKUP(A53,[1]Names!A$1:E$65536,5,FALSE)</f>
        <v xml:space="preserve">U11 </v>
      </c>
    </row>
    <row r="54" spans="1:6" x14ac:dyDescent="0.25">
      <c r="A54">
        <v>41</v>
      </c>
      <c r="B54" s="1">
        <v>2.85</v>
      </c>
      <c r="C54" t="str">
        <f>VLOOKUP(A54,[1]Names!A$1:E$65536,2,FALSE)</f>
        <v xml:space="preserve">Anna </v>
      </c>
      <c r="D54" t="str">
        <f>VLOOKUP(A54,[1]Names!A$1:E$65536,3,FALSE)</f>
        <v xml:space="preserve">MacKinnon </v>
      </c>
      <c r="E54" t="str">
        <f>VLOOKUP(A54,[1]Names!A$1:E$65536,4,FALSE)</f>
        <v xml:space="preserve">F </v>
      </c>
      <c r="F54" t="str">
        <f>VLOOKUP(A54,[1]Names!A$1:E$65536,5,FALSE)</f>
        <v xml:space="preserve">U11 </v>
      </c>
    </row>
    <row r="55" spans="1:6" x14ac:dyDescent="0.25">
      <c r="A55">
        <v>42</v>
      </c>
      <c r="B55" s="1">
        <v>3.42</v>
      </c>
      <c r="C55" t="str">
        <f>VLOOKUP(A55,[1]Names!A$1:E$65536,2,FALSE)</f>
        <v xml:space="preserve">Rohin </v>
      </c>
      <c r="D55" t="str">
        <f>VLOOKUP(A55,[1]Names!A$1:E$65536,3,FALSE)</f>
        <v xml:space="preserve">Burgul </v>
      </c>
      <c r="E55" t="str">
        <f>VLOOKUP(A55,[1]Names!A$1:E$65536,4,FALSE)</f>
        <v xml:space="preserve">M </v>
      </c>
      <c r="F55" t="str">
        <f>VLOOKUP(A55,[1]Names!A$1:E$65536,5,FALSE)</f>
        <v xml:space="preserve">U13 </v>
      </c>
    </row>
    <row r="56" spans="1:6" x14ac:dyDescent="0.25">
      <c r="A56">
        <v>45</v>
      </c>
      <c r="B56" s="1">
        <v>1.88</v>
      </c>
      <c r="C56" t="str">
        <f>VLOOKUP(A56,[1]Names!A$1:E$65536,2,FALSE)</f>
        <v xml:space="preserve">Hana </v>
      </c>
      <c r="D56" t="str">
        <f>VLOOKUP(A56,[1]Names!A$1:E$65536,3,FALSE)</f>
        <v xml:space="preserve">Littlejohn </v>
      </c>
      <c r="E56" t="str">
        <f>VLOOKUP(A56,[1]Names!A$1:E$65536,4,FALSE)</f>
        <v>F</v>
      </c>
      <c r="F56" t="str">
        <f>VLOOKUP(A56,[1]Names!A$1:E$65536,5,FALSE)</f>
        <v xml:space="preserve">U11 </v>
      </c>
    </row>
    <row r="57" spans="1:6" x14ac:dyDescent="0.25">
      <c r="A57">
        <v>46</v>
      </c>
      <c r="B57" s="1">
        <v>4.2300000000000004</v>
      </c>
      <c r="C57" t="str">
        <f>VLOOKUP(A57,[1]Names!A$1:E$65536,2,FALSE)</f>
        <v xml:space="preserve">Dugald </v>
      </c>
      <c r="D57" t="str">
        <f>VLOOKUP(A57,[1]Names!A$1:E$65536,3,FALSE)</f>
        <v xml:space="preserve">MacDonald </v>
      </c>
      <c r="E57" t="str">
        <f>VLOOKUP(A57,[1]Names!A$1:E$65536,4,FALSE)</f>
        <v xml:space="preserve">M </v>
      </c>
      <c r="F57" t="str">
        <f>VLOOKUP(A57,[1]Names!A$1:E$65536,5,FALSE)</f>
        <v xml:space="preserve">U13 </v>
      </c>
    </row>
    <row r="58" spans="1:6" x14ac:dyDescent="0.25">
      <c r="A58">
        <v>49</v>
      </c>
      <c r="B58" s="1">
        <v>3.17</v>
      </c>
      <c r="C58" t="str">
        <f>VLOOKUP(A58,[1]Names!A$1:E$65536,2,FALSE)</f>
        <v xml:space="preserve">Amy </v>
      </c>
      <c r="D58" t="str">
        <f>VLOOKUP(A58,[1]Names!A$1:E$65536,3,FALSE)</f>
        <v xml:space="preserve">Johnston </v>
      </c>
      <c r="E58" t="str">
        <f>VLOOKUP(A58,[1]Names!A$1:E$65536,4,FALSE)</f>
        <v xml:space="preserve">F </v>
      </c>
      <c r="F58" t="str">
        <f>VLOOKUP(A58,[1]Names!A$1:E$65536,5,FALSE)</f>
        <v xml:space="preserve">U13 </v>
      </c>
    </row>
    <row r="59" spans="1:6" x14ac:dyDescent="0.25">
      <c r="A59">
        <v>51</v>
      </c>
      <c r="B59" s="1">
        <v>1.77</v>
      </c>
      <c r="C59" t="str">
        <f>VLOOKUP(A59,[1]Names!A$1:E$65536,2,FALSE)</f>
        <v xml:space="preserve">Chloe </v>
      </c>
      <c r="D59" t="str">
        <f>VLOOKUP(A59,[1]Names!A$1:E$65536,3,FALSE)</f>
        <v xml:space="preserve">Crockford </v>
      </c>
      <c r="E59" t="str">
        <f>VLOOKUP(A59,[1]Names!A$1:E$65536,4,FALSE)</f>
        <v xml:space="preserve">F </v>
      </c>
      <c r="F59" t="str">
        <f>VLOOKUP(A59,[1]Names!A$1:E$65536,5,FALSE)</f>
        <v xml:space="preserve">U11 </v>
      </c>
    </row>
    <row r="60" spans="1:6" x14ac:dyDescent="0.25">
      <c r="A60">
        <v>54</v>
      </c>
      <c r="B60" s="1">
        <v>3.65</v>
      </c>
      <c r="C60" t="str">
        <f>VLOOKUP(A60,[1]Names!A$1:E$65536,2,FALSE)</f>
        <v xml:space="preserve">Xander </v>
      </c>
      <c r="D60" t="str">
        <f>VLOOKUP(A60,[1]Names!A$1:E$65536,3,FALSE)</f>
        <v xml:space="preserve">Taggart </v>
      </c>
      <c r="E60" t="str">
        <f>VLOOKUP(A60,[1]Names!A$1:E$65536,4,FALSE)</f>
        <v xml:space="preserve">M </v>
      </c>
      <c r="F60" t="str">
        <f>VLOOKUP(A60,[1]Names!A$1:E$65536,5,FALSE)</f>
        <v xml:space="preserve">U13 </v>
      </c>
    </row>
    <row r="61" spans="1:6" x14ac:dyDescent="0.25">
      <c r="A61">
        <v>55</v>
      </c>
      <c r="B61" s="1">
        <v>2</v>
      </c>
      <c r="C61" t="str">
        <f>VLOOKUP(A61,[1]Names!A$1:E$65536,2,FALSE)</f>
        <v xml:space="preserve">Sameeha </v>
      </c>
      <c r="D61" t="str">
        <f>VLOOKUP(A61,[1]Names!A$1:E$65536,3,FALSE)</f>
        <v xml:space="preserve">Almass </v>
      </c>
      <c r="E61" t="str">
        <f>VLOOKUP(A61,[1]Names!A$1:E$65536,4,FALSE)</f>
        <v xml:space="preserve">F </v>
      </c>
      <c r="F61" t="str">
        <f>VLOOKUP(A61,[1]Names!A$1:E$65536,5,FALSE)</f>
        <v xml:space="preserve">U11 </v>
      </c>
    </row>
    <row r="62" spans="1:6" x14ac:dyDescent="0.25">
      <c r="A62">
        <v>56</v>
      </c>
      <c r="B62" s="1">
        <v>3.24</v>
      </c>
      <c r="C62" t="str">
        <f>VLOOKUP(A62,[1]Names!A$1:E$65536,2,FALSE)</f>
        <v xml:space="preserve">Harris </v>
      </c>
      <c r="D62" t="str">
        <f>VLOOKUP(A62,[1]Names!A$1:E$65536,3,FALSE)</f>
        <v xml:space="preserve">Almass </v>
      </c>
      <c r="E62" t="str">
        <f>VLOOKUP(A62,[1]Names!A$1:E$65536,4,FALSE)</f>
        <v xml:space="preserve">M </v>
      </c>
      <c r="F62" t="s">
        <v>2</v>
      </c>
    </row>
    <row r="63" spans="1:6" x14ac:dyDescent="0.25">
      <c r="A63">
        <v>58</v>
      </c>
      <c r="B63" s="1">
        <v>3.01</v>
      </c>
      <c r="C63" t="str">
        <f>VLOOKUP(A63,[1]Names!A$1:E$65536,2,FALSE)</f>
        <v xml:space="preserve">Euan </v>
      </c>
      <c r="D63" t="str">
        <f>VLOOKUP(A63,[1]Names!A$1:E$65536,3,FALSE)</f>
        <v xml:space="preserve">Campbell </v>
      </c>
      <c r="E63" t="str">
        <f>VLOOKUP(A63,[1]Names!A$1:E$65536,4,FALSE)</f>
        <v xml:space="preserve">M </v>
      </c>
      <c r="F63" t="str">
        <f>VLOOKUP(A63,[1]Names!A$1:E$65536,5,FALSE)</f>
        <v xml:space="preserve">U11 </v>
      </c>
    </row>
    <row r="64" spans="1:6" x14ac:dyDescent="0.25">
      <c r="A64">
        <v>59</v>
      </c>
      <c r="B64" s="1">
        <v>4.46</v>
      </c>
      <c r="C64" t="str">
        <f>VLOOKUP(A64,[1]Names!A$1:E$65536,2,FALSE)</f>
        <v xml:space="preserve">James </v>
      </c>
      <c r="D64" t="str">
        <f>VLOOKUP(A64,[1]Names!A$1:E$65536,3,FALSE)</f>
        <v xml:space="preserve">Isgrove </v>
      </c>
      <c r="E64" t="str">
        <f>VLOOKUP(A64,[1]Names!A$1:E$65536,4,FALSE)</f>
        <v xml:space="preserve">M </v>
      </c>
      <c r="F64" t="str">
        <f>VLOOKUP(A64,[1]Names!A$1:E$65536,5,FALSE)</f>
        <v xml:space="preserve">U15 </v>
      </c>
    </row>
    <row r="65" spans="1:6" x14ac:dyDescent="0.25">
      <c r="A65">
        <v>60</v>
      </c>
      <c r="B65" s="1">
        <v>2.2400000000000002</v>
      </c>
      <c r="C65" t="str">
        <f>VLOOKUP(A65,[1]Names!A$1:E$65536,2,FALSE)</f>
        <v xml:space="preserve">Lewis </v>
      </c>
      <c r="D65" t="str">
        <f>VLOOKUP(A65,[1]Names!A$1:E$65536,3,FALSE)</f>
        <v xml:space="preserve">Gowen </v>
      </c>
      <c r="E65" t="str">
        <f>VLOOKUP(A65,[1]Names!A$1:E$65536,4,FALSE)</f>
        <v xml:space="preserve">M </v>
      </c>
      <c r="F65" t="str">
        <f>VLOOKUP(A65,[1]Names!A$1:E$65536,5,FALSE)</f>
        <v xml:space="preserve">U11 </v>
      </c>
    </row>
    <row r="66" spans="1:6" x14ac:dyDescent="0.25">
      <c r="A66">
        <v>61</v>
      </c>
      <c r="B66" s="1">
        <v>3.28</v>
      </c>
      <c r="C66" t="str">
        <f>VLOOKUP(A66,[1]Names!A$1:E$65536,2,FALSE)</f>
        <v xml:space="preserve">Ben </v>
      </c>
      <c r="D66" t="str">
        <f>VLOOKUP(A66,[1]Names!A$1:E$65536,3,FALSE)</f>
        <v xml:space="preserve">Isgrove </v>
      </c>
      <c r="E66" t="str">
        <f>VLOOKUP(A66,[1]Names!A$1:E$65536,4,FALSE)</f>
        <v xml:space="preserve">M </v>
      </c>
      <c r="F66" t="str">
        <f>VLOOKUP(A66,[1]Names!A$1:E$65536,5,FALSE)</f>
        <v xml:space="preserve">U13 </v>
      </c>
    </row>
    <row r="67" spans="1:6" x14ac:dyDescent="0.25">
      <c r="A67">
        <v>65</v>
      </c>
      <c r="B67" s="1">
        <v>2.94</v>
      </c>
      <c r="C67" t="str">
        <f>VLOOKUP(A67,[1]Names!A$1:E$65536,2,FALSE)</f>
        <v xml:space="preserve">Ceitidh </v>
      </c>
      <c r="D67" t="str">
        <f>VLOOKUP(A67,[1]Names!A$1:E$65536,3,FALSE)</f>
        <v xml:space="preserve">Ainsworth </v>
      </c>
      <c r="E67" t="str">
        <f>VLOOKUP(A67,[1]Names!A$1:E$65536,4,FALSE)</f>
        <v xml:space="preserve">F </v>
      </c>
      <c r="F67" t="str">
        <f>VLOOKUP(A67,[1]Names!A$1:E$65536,5,FALSE)</f>
        <v xml:space="preserve">U13 </v>
      </c>
    </row>
    <row r="68" spans="1:6" x14ac:dyDescent="0.25">
      <c r="A68">
        <v>68</v>
      </c>
      <c r="B68" s="1">
        <v>3.29</v>
      </c>
      <c r="C68" t="str">
        <f>VLOOKUP(A68,[1]Names!A$1:E$65536,2,FALSE)</f>
        <v xml:space="preserve">Jacob </v>
      </c>
      <c r="D68" t="str">
        <f>VLOOKUP(A68,[1]Names!A$1:E$65536,3,FALSE)</f>
        <v xml:space="preserve">Organ </v>
      </c>
      <c r="E68" t="str">
        <f>VLOOKUP(A68,[1]Names!A$1:E$65536,4,FALSE)</f>
        <v xml:space="preserve">M </v>
      </c>
      <c r="F68" t="str">
        <f>VLOOKUP(A68,[1]Names!A$1:E$65536,5,FALSE)</f>
        <v xml:space="preserve">U13 </v>
      </c>
    </row>
    <row r="69" spans="1:6" x14ac:dyDescent="0.25">
      <c r="A69">
        <v>70</v>
      </c>
      <c r="B69" s="1">
        <v>3.74</v>
      </c>
      <c r="C69" t="str">
        <f>VLOOKUP(A69,[1]Names!A$1:E$65536,2,FALSE)</f>
        <v xml:space="preserve">Hannah </v>
      </c>
      <c r="D69" t="str">
        <f>VLOOKUP(A69,[1]Names!A$1:E$65536,3,FALSE)</f>
        <v xml:space="preserve">Rose </v>
      </c>
      <c r="E69">
        <f>VLOOKUP(A69,[1]Names!A$1:E$65536,4,FALSE)</f>
        <v>0</v>
      </c>
      <c r="F69">
        <f>VLOOKUP(A69,[1]Names!A$1:E$65536,5,FALSE)</f>
        <v>0</v>
      </c>
    </row>
    <row r="70" spans="1:6" x14ac:dyDescent="0.25">
      <c r="A70">
        <v>71</v>
      </c>
      <c r="B70" s="1">
        <v>2.98</v>
      </c>
      <c r="C70" t="str">
        <f>VLOOKUP(A70,[1]Names!A$1:E$65536,2,FALSE)</f>
        <v xml:space="preserve">Amy </v>
      </c>
      <c r="D70" t="str">
        <f>VLOOKUP(A70,[1]Names!A$1:E$65536,3,FALSE)</f>
        <v xml:space="preserve">Faunce Smith </v>
      </c>
      <c r="E70" t="str">
        <f>VLOOKUP(A70,[1]Names!A$1:E$65536,4,FALSE)</f>
        <v xml:space="preserve">F </v>
      </c>
      <c r="F70" t="str">
        <f>VLOOKUP(A70,[1]Names!A$1:E$65536,5,FALSE)</f>
        <v xml:space="preserve">U13 </v>
      </c>
    </row>
    <row r="71" spans="1:6" x14ac:dyDescent="0.25">
      <c r="A71">
        <v>73</v>
      </c>
      <c r="B71" s="1">
        <v>2.84</v>
      </c>
      <c r="C71" t="str">
        <f>VLOOKUP(A71,[1]Names!A$1:E$65536,2,FALSE)</f>
        <v xml:space="preserve">Ava </v>
      </c>
      <c r="D71" t="str">
        <f>VLOOKUP(A71,[1]Names!A$1:E$65536,3,FALSE)</f>
        <v xml:space="preserve">Smith </v>
      </c>
      <c r="E71" t="str">
        <f>VLOOKUP(A71,[1]Names!A$1:E$65536,4,FALSE)</f>
        <v xml:space="preserve">F </v>
      </c>
      <c r="F71" t="str">
        <f>VLOOKUP(A71,[1]Names!A$1:E$65536,5,FALSE)</f>
        <v xml:space="preserve">U13 </v>
      </c>
    </row>
    <row r="72" spans="1:6" x14ac:dyDescent="0.25">
      <c r="A72">
        <v>77</v>
      </c>
      <c r="B72" s="1">
        <v>2.56</v>
      </c>
      <c r="C72" t="str">
        <f>VLOOKUP(A72,[1]Names!A$1:E$65536,2,FALSE)</f>
        <v xml:space="preserve">Archie </v>
      </c>
      <c r="D72" t="str">
        <f>VLOOKUP(A72,[1]Names!A$1:E$65536,3,FALSE)</f>
        <v xml:space="preserve">Baxter </v>
      </c>
      <c r="E72" t="str">
        <f>VLOOKUP(A72,[1]Names!A$1:E$65536,4,FALSE)</f>
        <v xml:space="preserve">M </v>
      </c>
      <c r="F72" t="str">
        <f>VLOOKUP(A72,[1]Names!A$1:E$65536,5,FALSE)</f>
        <v xml:space="preserve">U11 </v>
      </c>
    </row>
    <row r="73" spans="1:6" x14ac:dyDescent="0.25">
      <c r="A73">
        <v>78</v>
      </c>
      <c r="B73" s="1">
        <v>2.4900000000000002</v>
      </c>
      <c r="C73" t="str">
        <f>VLOOKUP(A73,[1]Names!A$1:E$65536,2,FALSE)</f>
        <v xml:space="preserve">Ross </v>
      </c>
      <c r="D73" t="str">
        <f>VLOOKUP(A73,[1]Names!A$1:E$65536,3,FALSE)</f>
        <v xml:space="preserve">Mckenzie </v>
      </c>
      <c r="E73" t="str">
        <f>VLOOKUP(A73,[1]Names!A$1:E$65536,4,FALSE)</f>
        <v xml:space="preserve">M </v>
      </c>
      <c r="F73" t="str">
        <f>VLOOKUP(A73,[1]Names!A$1:E$65536,5,FALSE)</f>
        <v xml:space="preserve">U11 </v>
      </c>
    </row>
    <row r="74" spans="1:6" x14ac:dyDescent="0.25">
      <c r="A74">
        <v>81</v>
      </c>
      <c r="B74" s="1">
        <v>2.78</v>
      </c>
      <c r="C74" t="str">
        <f>VLOOKUP(A74,[1]Names!A$1:E$65536,2,FALSE)</f>
        <v xml:space="preserve">Rebecca </v>
      </c>
      <c r="D74" t="str">
        <f>VLOOKUP(A74,[1]Names!A$1:E$65536,3,FALSE)</f>
        <v xml:space="preserve">Cumming </v>
      </c>
      <c r="E74" t="str">
        <f>VLOOKUP(A74,[1]Names!A$1:E$65536,4,FALSE)</f>
        <v xml:space="preserve">F </v>
      </c>
      <c r="F74" t="str">
        <f>VLOOKUP(A74,[1]Names!A$1:E$65536,5,FALSE)</f>
        <v xml:space="preserve">U13 </v>
      </c>
    </row>
    <row r="75" spans="1:6" x14ac:dyDescent="0.25">
      <c r="A75">
        <v>87</v>
      </c>
      <c r="B75" s="1">
        <v>3.68</v>
      </c>
      <c r="C75" t="str">
        <f>VLOOKUP(A75,[1]Names!A$1:E$65536,2,FALSE)</f>
        <v xml:space="preserve">Millie </v>
      </c>
      <c r="D75" t="str">
        <f>VLOOKUP(A75,[1]Names!A$1:E$65536,3,FALSE)</f>
        <v xml:space="preserve">Stokoe </v>
      </c>
      <c r="E75" t="str">
        <f>VLOOKUP(A75,[1]Names!A$1:E$65536,4,FALSE)</f>
        <v xml:space="preserve">F </v>
      </c>
      <c r="F75" t="str">
        <f>VLOOKUP(A75,[1]Names!A$1:E$65536,5,FALSE)</f>
        <v xml:space="preserve">U15 </v>
      </c>
    </row>
    <row r="76" spans="1:6" x14ac:dyDescent="0.25">
      <c r="A76">
        <v>88</v>
      </c>
      <c r="B76" s="1">
        <v>3.13</v>
      </c>
      <c r="C76" t="str">
        <f>VLOOKUP(A76,[1]Names!A$1:E$65536,2,FALSE)</f>
        <v xml:space="preserve">Ryan </v>
      </c>
      <c r="D76" t="str">
        <f>VLOOKUP(A76,[1]Names!A$1:E$65536,3,FALSE)</f>
        <v xml:space="preserve">Bairstow </v>
      </c>
      <c r="E76" t="str">
        <f>VLOOKUP(A76,[1]Names!A$1:E$65536,4,FALSE)</f>
        <v xml:space="preserve">M </v>
      </c>
      <c r="F76" t="str">
        <f>VLOOKUP(A76,[1]Names!A$1:E$65536,5,FALSE)</f>
        <v xml:space="preserve">u11 </v>
      </c>
    </row>
    <row r="77" spans="1:6" x14ac:dyDescent="0.25">
      <c r="A77">
        <v>89</v>
      </c>
      <c r="B77" s="1">
        <v>3.43</v>
      </c>
      <c r="C77" t="str">
        <f>VLOOKUP(A77,[1]Names!A$1:E$65536,2,FALSE)</f>
        <v xml:space="preserve">Amy </v>
      </c>
      <c r="D77" t="str">
        <f>VLOOKUP(A77,[1]Names!A$1:E$65536,3,FALSE)</f>
        <v xml:space="preserve">Kirkpatrick </v>
      </c>
      <c r="E77" t="str">
        <f>VLOOKUP(A77,[1]Names!A$1:E$65536,4,FALSE)</f>
        <v xml:space="preserve">F </v>
      </c>
      <c r="F77" t="str">
        <f>VLOOKUP(A77,[1]Names!A$1:E$65536,5,FALSE)</f>
        <v xml:space="preserve">U13 </v>
      </c>
    </row>
    <row r="78" spans="1:6" x14ac:dyDescent="0.25">
      <c r="A78">
        <v>90</v>
      </c>
      <c r="B78" s="1">
        <v>3.66</v>
      </c>
      <c r="C78" t="str">
        <f>VLOOKUP(A78,[1]Names!A$1:E$65536,2,FALSE)</f>
        <v xml:space="preserve">Laura </v>
      </c>
      <c r="D78" t="str">
        <f>VLOOKUP(A78,[1]Names!A$1:E$65536,3,FALSE)</f>
        <v xml:space="preserve">Mckenzie </v>
      </c>
      <c r="E78" t="str">
        <f>VLOOKUP(A78,[1]Names!A$1:E$65536,4,FALSE)</f>
        <v xml:space="preserve">F </v>
      </c>
      <c r="F78" t="str">
        <f>VLOOKUP(A78,[1]Names!A$1:E$65536,5,FALSE)</f>
        <v xml:space="preserve">u15 </v>
      </c>
    </row>
    <row r="79" spans="1:6" x14ac:dyDescent="0.25">
      <c r="A79">
        <v>91</v>
      </c>
      <c r="B79" s="1">
        <v>2.04</v>
      </c>
      <c r="C79" t="str">
        <f>VLOOKUP(A79,[1]Names!A$1:E$65536,2,FALSE)</f>
        <v xml:space="preserve">Ellie </v>
      </c>
      <c r="D79" t="str">
        <f>VLOOKUP(A79,[1]Names!A$1:E$65536,3,FALSE)</f>
        <v xml:space="preserve">Ross </v>
      </c>
      <c r="E79" t="str">
        <f>VLOOKUP(A79,[1]Names!A$1:E$65536,4,FALSE)</f>
        <v>F</v>
      </c>
      <c r="F79" t="str">
        <f>VLOOKUP(A79,[1]Names!A$1:E$65536,5,FALSE)</f>
        <v xml:space="preserve">u11 </v>
      </c>
    </row>
    <row r="80" spans="1:6" x14ac:dyDescent="0.25">
      <c r="A80">
        <v>92</v>
      </c>
      <c r="B80" s="1">
        <v>2.8</v>
      </c>
      <c r="C80" t="str">
        <f>VLOOKUP(A80,[1]Names!A$1:E$65536,2,FALSE)</f>
        <v xml:space="preserve">Arden </v>
      </c>
      <c r="D80" t="str">
        <f>VLOOKUP(A80,[1]Names!A$1:E$65536,3,FALSE)</f>
        <v xml:space="preserve">Proctor </v>
      </c>
      <c r="E80" t="str">
        <f>VLOOKUP(A80,[1]Names!A$1:E$65536,4,FALSE)</f>
        <v xml:space="preserve">M </v>
      </c>
      <c r="F80" t="str">
        <f>VLOOKUP(A80,[1]Names!A$1:E$65536,5,FALSE)</f>
        <v xml:space="preserve">U11 </v>
      </c>
    </row>
    <row r="81" spans="1:6" x14ac:dyDescent="0.25">
      <c r="A81">
        <v>93</v>
      </c>
      <c r="B81" s="1">
        <v>3.55</v>
      </c>
      <c r="C81" t="str">
        <f>VLOOKUP(A81,[1]Names!A$1:E$65536,2,FALSE)</f>
        <v xml:space="preserve">Jack </v>
      </c>
      <c r="D81" t="str">
        <f>VLOOKUP(A81,[1]Names!A$1:E$65536,3,FALSE)</f>
        <v xml:space="preserve">Haughton </v>
      </c>
      <c r="E81" t="str">
        <f>VLOOKUP(A81,[1]Names!A$1:E$65536,4,FALSE)</f>
        <v xml:space="preserve">M </v>
      </c>
      <c r="F81" t="str">
        <f>VLOOKUP(A81,[1]Names!A$1:E$65536,5,FALSE)</f>
        <v xml:space="preserve">U13 </v>
      </c>
    </row>
    <row r="82" spans="1:6" x14ac:dyDescent="0.25">
      <c r="A82">
        <v>95</v>
      </c>
      <c r="B82" s="1">
        <v>2.68</v>
      </c>
      <c r="C82" t="str">
        <f>VLOOKUP(A82,[1]Names!A$1:E$65536,2,FALSE)</f>
        <v xml:space="preserve">Sian </v>
      </c>
      <c r="D82" t="str">
        <f>VLOOKUP(A82,[1]Names!A$1:E$65536,3,FALSE)</f>
        <v xml:space="preserve">Scott-Angell </v>
      </c>
      <c r="E82" t="str">
        <f>VLOOKUP(A82,[1]Names!A$1:E$65536,4,FALSE)</f>
        <v xml:space="preserve">F </v>
      </c>
      <c r="F82" t="str">
        <f>VLOOKUP(A82,[1]Names!A$1:E$65536,5,FALSE)</f>
        <v xml:space="preserve">U15 </v>
      </c>
    </row>
    <row r="83" spans="1:6" x14ac:dyDescent="0.25">
      <c r="A83">
        <v>96</v>
      </c>
      <c r="B83" s="1">
        <v>3.5</v>
      </c>
      <c r="C83" t="str">
        <f>VLOOKUP(A83,[1]Names!A$1:E$65536,2,FALSE)</f>
        <v xml:space="preserve">Niamh </v>
      </c>
      <c r="D83" t="str">
        <f>VLOOKUP(A83,[1]Names!A$1:E$65536,3,FALSE)</f>
        <v xml:space="preserve">Proctor </v>
      </c>
      <c r="E83" t="str">
        <f>VLOOKUP(A83,[1]Names!A$1:E$65536,4,FALSE)</f>
        <v xml:space="preserve">F </v>
      </c>
      <c r="F83" t="str">
        <f>VLOOKUP(A83,[1]Names!A$1:E$65536,5,FALSE)</f>
        <v xml:space="preserve">U17 </v>
      </c>
    </row>
    <row r="84" spans="1:6" x14ac:dyDescent="0.25">
      <c r="A84">
        <v>97</v>
      </c>
      <c r="B84" s="1">
        <v>3.03</v>
      </c>
      <c r="C84" t="str">
        <f>VLOOKUP(A84,[1]Names!A$1:E$65536,2,FALSE)</f>
        <v xml:space="preserve">James </v>
      </c>
      <c r="D84" t="str">
        <f>VLOOKUP(A84,[1]Names!A$1:E$65536,3,FALSE)</f>
        <v xml:space="preserve">Trainor </v>
      </c>
      <c r="E84" t="str">
        <f>VLOOKUP(A84,[1]Names!A$1:E$65536,4,FALSE)</f>
        <v xml:space="preserve">M </v>
      </c>
      <c r="F84" t="str">
        <f>VLOOKUP(A84,[1]Names!A$1:E$65536,5,FALSE)</f>
        <v xml:space="preserve">U11 </v>
      </c>
    </row>
    <row r="85" spans="1:6" x14ac:dyDescent="0.25">
      <c r="A85">
        <v>98</v>
      </c>
      <c r="B85" s="1">
        <v>2.99</v>
      </c>
      <c r="C85" t="str">
        <f>VLOOKUP(A85,[1]Names!A$1:E$65536,2,FALSE)</f>
        <v xml:space="preserve">Rowan </v>
      </c>
      <c r="D85" t="str">
        <f>VLOOKUP(A85,[1]Names!A$1:E$65536,3,FALSE)</f>
        <v xml:space="preserve">Stephen </v>
      </c>
      <c r="E85" t="str">
        <f>VLOOKUP(A85,[1]Names!A$1:E$65536,4,FALSE)</f>
        <v xml:space="preserve">M </v>
      </c>
      <c r="F85" t="str">
        <f>VLOOKUP(A85,[1]Names!A$1:E$65536,5,FALSE)</f>
        <v xml:space="preserve">U11 </v>
      </c>
    </row>
    <row r="86" spans="1:6" x14ac:dyDescent="0.25">
      <c r="A86">
        <v>107</v>
      </c>
      <c r="B86" s="1">
        <v>2.76</v>
      </c>
      <c r="C86" t="str">
        <f>VLOOKUP(A86,[1]Names!A$1:E$65536,2,FALSE)</f>
        <v xml:space="preserve">Elise </v>
      </c>
      <c r="D86" t="str">
        <f>VLOOKUP(A86,[1]Names!A$1:E$65536,3,FALSE)</f>
        <v xml:space="preserve">Graham-Marr </v>
      </c>
      <c r="E86" t="str">
        <f>VLOOKUP(A86,[1]Names!A$1:E$65536,4,FALSE)</f>
        <v xml:space="preserve">F </v>
      </c>
      <c r="F86" t="str">
        <f>VLOOKUP(A86,[1]Names!A$1:E$65536,5,FALSE)</f>
        <v xml:space="preserve">U11 </v>
      </c>
    </row>
    <row r="87" spans="1:6" x14ac:dyDescent="0.25">
      <c r="A87">
        <v>111</v>
      </c>
      <c r="B87" s="1">
        <v>3.05</v>
      </c>
      <c r="C87" t="str">
        <f>VLOOKUP(A87,[1]Names!A$1:E$65536,2,FALSE)</f>
        <v xml:space="preserve">Ellen </v>
      </c>
      <c r="D87" t="str">
        <f>VLOOKUP(A87,[1]Names!A$1:E$65536,3,FALSE)</f>
        <v xml:space="preserve">Curry </v>
      </c>
      <c r="E87" t="str">
        <f>VLOOKUP(A87,[1]Names!A$1:E$65536,4,FALSE)</f>
        <v xml:space="preserve">F </v>
      </c>
      <c r="F87" t="str">
        <f>VLOOKUP(A87,[1]Names!A$1:E$65536,5,FALSE)</f>
        <v xml:space="preserve">U15 </v>
      </c>
    </row>
    <row r="88" spans="1:6" x14ac:dyDescent="0.25">
      <c r="A88">
        <v>113</v>
      </c>
      <c r="B88" s="1">
        <v>3.73</v>
      </c>
      <c r="C88" t="str">
        <f>VLOOKUP(A88,[1]Names!A$1:E$65536,2,FALSE)</f>
        <v xml:space="preserve">Comnhall </v>
      </c>
      <c r="D88" t="str">
        <f>VLOOKUP(A88,[1]Names!A$1:E$65536,3,FALSE)</f>
        <v xml:space="preserve">Ferguson </v>
      </c>
      <c r="E88" t="str">
        <f>VLOOKUP(A88,[1]Names!A$1:E$65536,4,FALSE)</f>
        <v xml:space="preserve">M </v>
      </c>
      <c r="F88" t="str">
        <f>VLOOKUP(A88,[1]Names!A$1:E$65536,5,FALSE)</f>
        <v xml:space="preserve">U15 </v>
      </c>
    </row>
    <row r="90" spans="1:6" x14ac:dyDescent="0.25">
      <c r="A90" s="2" t="s">
        <v>16</v>
      </c>
    </row>
    <row r="91" spans="1:6" x14ac:dyDescent="0.25">
      <c r="A91" t="s">
        <v>3</v>
      </c>
    </row>
    <row r="92" spans="1:6" x14ac:dyDescent="0.25">
      <c r="A92">
        <v>102</v>
      </c>
      <c r="B92" s="1">
        <v>17.3</v>
      </c>
      <c r="C92" t="str">
        <f>VLOOKUP(A92,[1]Names!A$1:E$65536,2,FALSE)</f>
        <v xml:space="preserve">Teagan </v>
      </c>
      <c r="D92" t="str">
        <f>VLOOKUP(A92,[1]Names!A$1:E$65536,3,FALSE)</f>
        <v>McIntosh-Blacklock</v>
      </c>
      <c r="E92" t="str">
        <f>VLOOKUP(A92,[1]Names!A$1:E$65536,4,FALSE)</f>
        <v xml:space="preserve">F </v>
      </c>
      <c r="F92" t="str">
        <f>VLOOKUP(A92,[1]Names!A$1:E$65536,5,FALSE)</f>
        <v xml:space="preserve">U11 </v>
      </c>
    </row>
    <row r="93" spans="1:6" x14ac:dyDescent="0.25">
      <c r="A93">
        <v>107</v>
      </c>
      <c r="B93" s="1">
        <v>17.399999999999999</v>
      </c>
      <c r="C93" t="str">
        <f>VLOOKUP(A93,[1]Names!A$1:E$65536,2,FALSE)</f>
        <v xml:space="preserve">Elise </v>
      </c>
      <c r="D93" t="str">
        <f>VLOOKUP(A93,[1]Names!A$1:E$65536,3,FALSE)</f>
        <v xml:space="preserve">Graham-Marr </v>
      </c>
      <c r="E93" t="str">
        <f>VLOOKUP(A93,[1]Names!A$1:E$65536,4,FALSE)</f>
        <v xml:space="preserve">F </v>
      </c>
      <c r="F93" t="str">
        <f>VLOOKUP(A93,[1]Names!A$1:E$65536,5,FALSE)</f>
        <v xml:space="preserve">U11 </v>
      </c>
    </row>
    <row r="94" spans="1:6" x14ac:dyDescent="0.25">
      <c r="A94">
        <v>103</v>
      </c>
      <c r="B94" s="1">
        <v>17.600000000000001</v>
      </c>
      <c r="C94" t="str">
        <f>VLOOKUP(A94,[1]Names!A$1:E$65536,2,FALSE)</f>
        <v>Finnlaidh</v>
      </c>
      <c r="D94" t="str">
        <f>VLOOKUP(A94,[1]Names!A$1:E$65536,3,FALSE)</f>
        <v xml:space="preserve">Stokoe </v>
      </c>
      <c r="E94" t="str">
        <f>VLOOKUP(A94,[1]Names!A$1:E$65536,4,FALSE)</f>
        <v xml:space="preserve">F </v>
      </c>
      <c r="F94" t="str">
        <f>VLOOKUP(A94,[1]Names!A$1:E$65536,5,FALSE)</f>
        <v xml:space="preserve">U11 </v>
      </c>
    </row>
    <row r="95" spans="1:6" x14ac:dyDescent="0.25">
      <c r="A95">
        <v>91</v>
      </c>
      <c r="B95" s="1">
        <v>17.7</v>
      </c>
      <c r="C95" t="str">
        <f>VLOOKUP(A95,[1]Names!A$1:E$65536,2,FALSE)</f>
        <v xml:space="preserve">Ellie </v>
      </c>
      <c r="D95" t="str">
        <f>VLOOKUP(A95,[1]Names!A$1:E$65536,3,FALSE)</f>
        <v xml:space="preserve">Ross </v>
      </c>
      <c r="E95" t="str">
        <f>VLOOKUP(A95,[1]Names!A$1:E$65536,4,FALSE)</f>
        <v>F</v>
      </c>
      <c r="F95" t="str">
        <f>VLOOKUP(A95,[1]Names!A$1:E$65536,5,FALSE)</f>
        <v xml:space="preserve">u11 </v>
      </c>
    </row>
    <row r="96" spans="1:6" x14ac:dyDescent="0.25">
      <c r="A96">
        <v>69</v>
      </c>
      <c r="B96" s="1">
        <v>17.899999999999999</v>
      </c>
      <c r="C96" t="str">
        <f>VLOOKUP(A96,[1]Names!A$1:E$65536,2,FALSE)</f>
        <v xml:space="preserve">Rebecca </v>
      </c>
      <c r="D96" t="str">
        <f>VLOOKUP(A96,[1]Names!A$1:E$65536,3,FALSE)</f>
        <v xml:space="preserve">Organ </v>
      </c>
      <c r="E96" t="str">
        <f>VLOOKUP(A96,[1]Names!A$1:E$65536,4,FALSE)</f>
        <v xml:space="preserve">F </v>
      </c>
      <c r="F96" t="str">
        <f>VLOOKUP(A96,[1]Names!A$1:E$65536,5,FALSE)</f>
        <v xml:space="preserve">U11 </v>
      </c>
    </row>
    <row r="97" spans="1:6" x14ac:dyDescent="0.25">
      <c r="A97">
        <v>55</v>
      </c>
      <c r="B97" s="1">
        <v>18.600000000000001</v>
      </c>
      <c r="C97" t="str">
        <f>VLOOKUP(A97,[1]Names!A$1:E$65536,2,FALSE)</f>
        <v xml:space="preserve">Sameeha </v>
      </c>
      <c r="D97" t="str">
        <f>VLOOKUP(A97,[1]Names!A$1:E$65536,3,FALSE)</f>
        <v xml:space="preserve">Almass </v>
      </c>
      <c r="E97" t="str">
        <f>VLOOKUP(A97,[1]Names!A$1:E$65536,4,FALSE)</f>
        <v xml:space="preserve">F </v>
      </c>
      <c r="F97" t="str">
        <f>VLOOKUP(A97,[1]Names!A$1:E$65536,5,FALSE)</f>
        <v xml:space="preserve">U11 </v>
      </c>
    </row>
    <row r="98" spans="1:6" x14ac:dyDescent="0.25">
      <c r="B98" s="1"/>
    </row>
    <row r="99" spans="1:6" x14ac:dyDescent="0.25">
      <c r="A99" t="s">
        <v>4</v>
      </c>
      <c r="B99" s="1"/>
    </row>
    <row r="100" spans="1:6" x14ac:dyDescent="0.25">
      <c r="A100">
        <v>40</v>
      </c>
      <c r="B100" s="1">
        <v>16.7</v>
      </c>
      <c r="C100" t="str">
        <f>VLOOKUP(A100,[1]Names!A$1:E$65536,2,FALSE)</f>
        <v xml:space="preserve">Heather </v>
      </c>
      <c r="D100" t="str">
        <f>VLOOKUP(A100,[1]Names!A$1:E$65536,3,FALSE)</f>
        <v xml:space="preserve">Hale </v>
      </c>
      <c r="E100" t="str">
        <f>VLOOKUP(A100,[1]Names!A$1:E$65536,4,FALSE)</f>
        <v xml:space="preserve">F </v>
      </c>
      <c r="F100" t="str">
        <f>VLOOKUP(A100,[1]Names!A$1:E$65536,5,FALSE)</f>
        <v xml:space="preserve">U11 </v>
      </c>
    </row>
    <row r="101" spans="1:6" x14ac:dyDescent="0.25">
      <c r="A101">
        <v>39</v>
      </c>
      <c r="B101" s="1">
        <v>16.7</v>
      </c>
      <c r="C101" t="str">
        <f>VLOOKUP(A101,[1]Names!A$1:E$65536,2,FALSE)</f>
        <v xml:space="preserve">Cora </v>
      </c>
      <c r="D101" t="str">
        <f>VLOOKUP(A101,[1]Names!A$1:E$65536,3,FALSE)</f>
        <v xml:space="preserve">Morgan </v>
      </c>
      <c r="E101" t="str">
        <f>VLOOKUP(A101,[1]Names!A$1:E$65536,4,FALSE)</f>
        <v xml:space="preserve">F </v>
      </c>
      <c r="F101" t="str">
        <f>VLOOKUP(A101,[1]Names!A$1:E$65536,5,FALSE)</f>
        <v xml:space="preserve">U11 </v>
      </c>
    </row>
    <row r="102" spans="1:6" x14ac:dyDescent="0.25">
      <c r="A102">
        <v>41</v>
      </c>
      <c r="B102" s="1">
        <v>17.899999999999999</v>
      </c>
      <c r="C102" t="str">
        <f>VLOOKUP(A102,[1]Names!A$1:E$65536,2,FALSE)</f>
        <v xml:space="preserve">Anna </v>
      </c>
      <c r="D102" t="str">
        <f>VLOOKUP(A102,[1]Names!A$1:E$65536,3,FALSE)</f>
        <v xml:space="preserve">MacKinnon </v>
      </c>
      <c r="E102" t="str">
        <f>VLOOKUP(A102,[1]Names!A$1:E$65536,4,FALSE)</f>
        <v xml:space="preserve">F </v>
      </c>
      <c r="F102" t="str">
        <f>VLOOKUP(A102,[1]Names!A$1:E$65536,5,FALSE)</f>
        <v xml:space="preserve">U11 </v>
      </c>
    </row>
    <row r="103" spans="1:6" x14ac:dyDescent="0.25">
      <c r="A103">
        <v>45</v>
      </c>
      <c r="B103" s="1">
        <v>18.2</v>
      </c>
      <c r="C103" t="str">
        <f>VLOOKUP(A103,[1]Names!A$1:E$65536,2,FALSE)</f>
        <v xml:space="preserve">Hana </v>
      </c>
      <c r="D103" t="str">
        <f>VLOOKUP(A103,[1]Names!A$1:E$65536,3,FALSE)</f>
        <v xml:space="preserve">Littlejohn </v>
      </c>
      <c r="E103" t="str">
        <f>VLOOKUP(A103,[1]Names!A$1:E$65536,4,FALSE)</f>
        <v>F</v>
      </c>
      <c r="F103" t="str">
        <f>VLOOKUP(A103,[1]Names!A$1:E$65536,5,FALSE)</f>
        <v xml:space="preserve">U11 </v>
      </c>
    </row>
    <row r="104" spans="1:6" x14ac:dyDescent="0.25">
      <c r="A104">
        <v>43</v>
      </c>
      <c r="B104" s="1">
        <v>18.7</v>
      </c>
      <c r="C104" t="str">
        <f>VLOOKUP(A104,[1]Names!A$1:E$65536,2,FALSE)</f>
        <v xml:space="preserve">Ellen </v>
      </c>
      <c r="D104" t="str">
        <f>VLOOKUP(A104,[1]Names!A$1:E$65536,3,FALSE)</f>
        <v xml:space="preserve">Montgomery </v>
      </c>
      <c r="E104" t="str">
        <f>VLOOKUP(A104,[1]Names!A$1:E$65536,4,FALSE)</f>
        <v xml:space="preserve">F </v>
      </c>
      <c r="F104" t="str">
        <f>VLOOKUP(A104,[1]Names!A$1:E$65536,5,FALSE)</f>
        <v xml:space="preserve">U11 </v>
      </c>
    </row>
    <row r="105" spans="1:6" x14ac:dyDescent="0.25">
      <c r="A105">
        <v>51</v>
      </c>
      <c r="B105" s="1">
        <v>19.899999999999999</v>
      </c>
      <c r="C105" t="str">
        <f>VLOOKUP(A105,[1]Names!A$1:E$65536,2,FALSE)</f>
        <v xml:space="preserve">Chloe </v>
      </c>
      <c r="D105" t="str">
        <f>VLOOKUP(A105,[1]Names!A$1:E$65536,3,FALSE)</f>
        <v xml:space="preserve">Crockford </v>
      </c>
      <c r="E105" t="str">
        <f>VLOOKUP(A105,[1]Names!A$1:E$65536,4,FALSE)</f>
        <v xml:space="preserve">F </v>
      </c>
      <c r="F105" t="str">
        <f>VLOOKUP(A105,[1]Names!A$1:E$65536,5,FALSE)</f>
        <v xml:space="preserve">U11 </v>
      </c>
    </row>
    <row r="106" spans="1:6" x14ac:dyDescent="0.25">
      <c r="B106" s="1"/>
    </row>
    <row r="107" spans="1:6" x14ac:dyDescent="0.25">
      <c r="A107" t="s">
        <v>5</v>
      </c>
      <c r="B107" s="1"/>
    </row>
    <row r="108" spans="1:6" x14ac:dyDescent="0.25">
      <c r="A108">
        <v>9</v>
      </c>
      <c r="B108" s="1">
        <v>16.100000000000001</v>
      </c>
      <c r="C108" t="str">
        <f>VLOOKUP(A108,[1]Names!A$1:E$65536,2,FALSE)</f>
        <v xml:space="preserve">Katie </v>
      </c>
      <c r="D108" t="str">
        <f>VLOOKUP(A108,[1]Names!A$1:E$65536,3,FALSE)</f>
        <v xml:space="preserve">Findlay </v>
      </c>
      <c r="E108" t="str">
        <f>VLOOKUP(A108,[1]Names!A$1:E$65536,4,FALSE)</f>
        <v xml:space="preserve">F </v>
      </c>
      <c r="F108" t="str">
        <f>VLOOKUP(A108,[1]Names!A$1:E$65536,5,FALSE)</f>
        <v xml:space="preserve">U11 </v>
      </c>
    </row>
    <row r="109" spans="1:6" x14ac:dyDescent="0.25">
      <c r="A109">
        <v>32</v>
      </c>
      <c r="B109" s="1">
        <v>18</v>
      </c>
      <c r="C109" t="str">
        <f>VLOOKUP(A109,[1]Names!A$1:E$65536,2,FALSE)</f>
        <v xml:space="preserve">Matilda  </v>
      </c>
      <c r="D109" t="str">
        <f>VLOOKUP(A109,[1]Names!A$1:E$65536,3,FALSE)</f>
        <v xml:space="preserve">Ross </v>
      </c>
      <c r="E109" t="str">
        <f>VLOOKUP(A109,[1]Names!A$1:E$65536,4,FALSE)</f>
        <v xml:space="preserve">F </v>
      </c>
      <c r="F109" t="str">
        <f>VLOOKUP(A109,[1]Names!A$1:E$65536,5,FALSE)</f>
        <v xml:space="preserve">U11 </v>
      </c>
    </row>
    <row r="110" spans="1:6" x14ac:dyDescent="0.25">
      <c r="A110">
        <v>38</v>
      </c>
      <c r="B110" s="1">
        <v>18.3</v>
      </c>
      <c r="C110" t="str">
        <f>VLOOKUP(A110,[1]Names!A$1:E$65536,2,FALSE)</f>
        <v xml:space="preserve">Kim </v>
      </c>
      <c r="D110" t="str">
        <f>VLOOKUP(A110,[1]Names!A$1:E$65536,3,FALSE)</f>
        <v xml:space="preserve">Beer </v>
      </c>
      <c r="E110" t="str">
        <f>VLOOKUP(A110,[1]Names!A$1:E$65536,4,FALSE)</f>
        <v xml:space="preserve">F </v>
      </c>
      <c r="F110" t="str">
        <f>VLOOKUP(A110,[1]Names!A$1:E$65536,5,FALSE)</f>
        <v xml:space="preserve">U11 </v>
      </c>
    </row>
    <row r="111" spans="1:6" x14ac:dyDescent="0.25">
      <c r="A111">
        <v>10</v>
      </c>
      <c r="B111" s="1">
        <v>19.100000000000001</v>
      </c>
      <c r="C111" t="str">
        <f>VLOOKUP(A111,[1]Names!A$1:E$65536,2,FALSE)</f>
        <v xml:space="preserve">Dharma </v>
      </c>
      <c r="D111" t="str">
        <f>VLOOKUP(A111,[1]Names!A$1:E$65536,3,FALSE)</f>
        <v xml:space="preserve">Damvelt </v>
      </c>
      <c r="E111" t="str">
        <f>VLOOKUP(A111,[1]Names!A$1:E$65536,4,FALSE)</f>
        <v>F</v>
      </c>
      <c r="F111" t="str">
        <f>VLOOKUP(A111,[1]Names!A$1:E$65536,5,FALSE)</f>
        <v xml:space="preserve">U11 </v>
      </c>
    </row>
    <row r="112" spans="1:6" x14ac:dyDescent="0.25">
      <c r="B112" s="1"/>
    </row>
    <row r="113" spans="1:6" x14ac:dyDescent="0.25">
      <c r="A113" t="s">
        <v>6</v>
      </c>
      <c r="B113" s="1"/>
    </row>
    <row r="114" spans="1:6" x14ac:dyDescent="0.25">
      <c r="A114">
        <v>2</v>
      </c>
      <c r="B114" s="1">
        <v>15</v>
      </c>
      <c r="C114" t="str">
        <f>VLOOKUP(A114,[1]Names!A$1:E$65536,2,FALSE)</f>
        <v xml:space="preserve">Katie </v>
      </c>
      <c r="D114" t="str">
        <f>VLOOKUP(A114,[1]Names!A$1:E$65536,3,FALSE)</f>
        <v>Burr</v>
      </c>
      <c r="E114" t="str">
        <f>VLOOKUP(A114,[1]Names!A$1:E$65536,4,FALSE)</f>
        <v>F</v>
      </c>
      <c r="F114" t="str">
        <f>VLOOKUP(A114,[1]Names!A$1:E$65536,5,FALSE)</f>
        <v xml:space="preserve">U13 </v>
      </c>
    </row>
    <row r="115" spans="1:6" x14ac:dyDescent="0.25">
      <c r="A115">
        <v>11</v>
      </c>
      <c r="B115" s="1">
        <v>15.5</v>
      </c>
      <c r="C115" t="str">
        <f>VLOOKUP(A115,[1]Names!A$1:E$65536,2,FALSE)</f>
        <v xml:space="preserve">Lucy </v>
      </c>
      <c r="D115" t="str">
        <f>VLOOKUP(A115,[1]Names!A$1:E$65536,3,FALSE)</f>
        <v xml:space="preserve">More </v>
      </c>
      <c r="E115" t="str">
        <f>VLOOKUP(A115,[1]Names!A$1:E$65536,4,FALSE)</f>
        <v>F</v>
      </c>
      <c r="F115" t="str">
        <f>VLOOKUP(A115,[1]Names!A$1:E$65536,5,FALSE)</f>
        <v xml:space="preserve">U13 </v>
      </c>
    </row>
    <row r="116" spans="1:6" x14ac:dyDescent="0.25">
      <c r="A116">
        <v>16</v>
      </c>
      <c r="B116" s="1">
        <v>15.7</v>
      </c>
      <c r="C116" t="str">
        <f>VLOOKUP(A116,[1]Names!A$1:E$65536,2,FALSE)</f>
        <v xml:space="preserve">Rowan </v>
      </c>
      <c r="D116" t="str">
        <f>VLOOKUP(A116,[1]Names!A$1:E$65536,3,FALSE)</f>
        <v xml:space="preserve">Latimer </v>
      </c>
      <c r="E116" t="str">
        <f>VLOOKUP(A116,[1]Names!A$1:E$65536,4,FALSE)</f>
        <v>F</v>
      </c>
      <c r="F116" t="str">
        <f>VLOOKUP(A116,[1]Names!A$1:E$65536,5,FALSE)</f>
        <v xml:space="preserve">U13 </v>
      </c>
    </row>
    <row r="117" spans="1:6" x14ac:dyDescent="0.25">
      <c r="A117">
        <v>3</v>
      </c>
      <c r="B117" s="1">
        <v>16.100000000000001</v>
      </c>
      <c r="C117" t="str">
        <f>VLOOKUP(A117,[1]Names!A$1:E$65536,2,FALSE)</f>
        <v xml:space="preserve">Rebecca </v>
      </c>
      <c r="D117" t="str">
        <f>VLOOKUP(A117,[1]Names!A$1:E$65536,3,FALSE)</f>
        <v xml:space="preserve">Hogg </v>
      </c>
      <c r="E117" t="str">
        <f>VLOOKUP(A117,[1]Names!A$1:E$65536,4,FALSE)</f>
        <v>F</v>
      </c>
      <c r="F117" t="str">
        <f>VLOOKUP(A117,[1]Names!A$1:E$65536,5,FALSE)</f>
        <v xml:space="preserve">U13 </v>
      </c>
    </row>
    <row r="118" spans="1:6" x14ac:dyDescent="0.25">
      <c r="A118">
        <v>49</v>
      </c>
      <c r="B118" s="1">
        <v>16.2</v>
      </c>
      <c r="C118" t="str">
        <f>VLOOKUP(A118,[1]Names!A$1:E$65536,2,FALSE)</f>
        <v xml:space="preserve">Amy </v>
      </c>
      <c r="D118" t="str">
        <f>VLOOKUP(A118,[1]Names!A$1:E$65536,3,FALSE)</f>
        <v xml:space="preserve">Johnston </v>
      </c>
      <c r="E118" t="str">
        <f>VLOOKUP(A118,[1]Names!A$1:E$65536,4,FALSE)</f>
        <v xml:space="preserve">F </v>
      </c>
      <c r="F118" t="str">
        <f>VLOOKUP(A118,[1]Names!A$1:E$65536,5,FALSE)</f>
        <v xml:space="preserve">U13 </v>
      </c>
    </row>
    <row r="119" spans="1:6" x14ac:dyDescent="0.25">
      <c r="A119">
        <v>104</v>
      </c>
      <c r="B119" s="1">
        <v>18.3</v>
      </c>
      <c r="C119" t="str">
        <f>VLOOKUP(A119,[1]Names!A$1:E$65536,2,FALSE)</f>
        <v xml:space="preserve">Ava </v>
      </c>
      <c r="D119" t="str">
        <f>VLOOKUP(A119,[1]Names!A$1:E$65536,3,FALSE)</f>
        <v xml:space="preserve">Thomson </v>
      </c>
      <c r="E119" t="str">
        <f>VLOOKUP(A119,[1]Names!A$1:E$65536,4,FALSE)</f>
        <v xml:space="preserve">F </v>
      </c>
      <c r="F119" t="str">
        <f>VLOOKUP(A119,[1]Names!A$1:E$65536,5,FALSE)</f>
        <v xml:space="preserve">U13 </v>
      </c>
    </row>
    <row r="120" spans="1:6" x14ac:dyDescent="0.25">
      <c r="B120" s="1"/>
    </row>
    <row r="121" spans="1:6" x14ac:dyDescent="0.25">
      <c r="A121" t="s">
        <v>7</v>
      </c>
    </row>
    <row r="122" spans="1:6" x14ac:dyDescent="0.25">
      <c r="A122">
        <v>23</v>
      </c>
      <c r="B122" s="1">
        <v>14.1</v>
      </c>
      <c r="C122" t="str">
        <f>VLOOKUP(A122,[1]Names!A$1:E$65536,2,FALSE)</f>
        <v xml:space="preserve">Shona </v>
      </c>
      <c r="D122" t="str">
        <f>VLOOKUP(A122,[1]Names!A$1:E$65536,3,FALSE)</f>
        <v xml:space="preserve">McLay </v>
      </c>
      <c r="E122" t="str">
        <f>VLOOKUP(A122,[1]Names!A$1:E$65536,4,FALSE)</f>
        <v>F</v>
      </c>
      <c r="F122" t="str">
        <f>VLOOKUP(A122,[1]Names!A$1:E$65536,5,FALSE)</f>
        <v xml:space="preserve">U13 </v>
      </c>
    </row>
    <row r="123" spans="1:6" x14ac:dyDescent="0.25">
      <c r="A123">
        <v>33</v>
      </c>
      <c r="B123" s="1">
        <v>15.4</v>
      </c>
      <c r="C123" t="str">
        <f>VLOOKUP(A123,[1]Names!A$1:E$65536,2,FALSE)</f>
        <v xml:space="preserve">Jessica </v>
      </c>
      <c r="D123" t="str">
        <f>VLOOKUP(A123,[1]Names!A$1:E$65536,3,FALSE)</f>
        <v xml:space="preserve">Turnbull </v>
      </c>
      <c r="E123" t="str">
        <f>VLOOKUP(A123,[1]Names!A$1:E$65536,4,FALSE)</f>
        <v xml:space="preserve">F </v>
      </c>
      <c r="F123" t="str">
        <f>VLOOKUP(A123,[1]Names!A$1:E$65536,5,FALSE)</f>
        <v xml:space="preserve">U13 </v>
      </c>
    </row>
    <row r="124" spans="1:6" x14ac:dyDescent="0.25">
      <c r="A124">
        <v>71</v>
      </c>
      <c r="B124" s="1">
        <v>15.8</v>
      </c>
      <c r="C124" t="str">
        <f>VLOOKUP(A124,[1]Names!A$1:E$65536,2,FALSE)</f>
        <v xml:space="preserve">Amy </v>
      </c>
      <c r="D124" t="str">
        <f>VLOOKUP(A124,[1]Names!A$1:E$65536,3,FALSE)</f>
        <v xml:space="preserve">Faunce Smith </v>
      </c>
      <c r="E124" t="str">
        <f>VLOOKUP(A124,[1]Names!A$1:E$65536,4,FALSE)</f>
        <v xml:space="preserve">F </v>
      </c>
      <c r="F124" t="str">
        <f>VLOOKUP(A124,[1]Names!A$1:E$65536,5,FALSE)</f>
        <v xml:space="preserve">U13 </v>
      </c>
    </row>
    <row r="125" spans="1:6" x14ac:dyDescent="0.25">
      <c r="A125">
        <v>25</v>
      </c>
      <c r="B125" s="1">
        <v>16.600000000000001</v>
      </c>
      <c r="C125" t="str">
        <f>VLOOKUP(A125,[1]Names!A$1:E$65536,2,FALSE)</f>
        <v xml:space="preserve">Anna </v>
      </c>
      <c r="D125" t="str">
        <f>VLOOKUP(A125,[1]Names!A$1:E$65536,3,FALSE)</f>
        <v xml:space="preserve">Lewis </v>
      </c>
      <c r="E125" t="str">
        <f>VLOOKUP(A125,[1]Names!A$1:E$65536,4,FALSE)</f>
        <v>F</v>
      </c>
      <c r="F125" t="str">
        <f>VLOOKUP(A125,[1]Names!A$1:E$65536,5,FALSE)</f>
        <v xml:space="preserve">U13 </v>
      </c>
    </row>
    <row r="126" spans="1:6" x14ac:dyDescent="0.25">
      <c r="A126">
        <v>65</v>
      </c>
      <c r="B126" s="1">
        <v>17.100000000000001</v>
      </c>
      <c r="C126" t="str">
        <f>VLOOKUP(A126,[1]Names!A$1:E$65536,2,FALSE)</f>
        <v xml:space="preserve">Ceitidh </v>
      </c>
      <c r="D126" t="str">
        <f>VLOOKUP(A126,[1]Names!A$1:E$65536,3,FALSE)</f>
        <v xml:space="preserve">Ainsworth </v>
      </c>
      <c r="E126" t="str">
        <f>VLOOKUP(A126,[1]Names!A$1:E$65536,4,FALSE)</f>
        <v xml:space="preserve">F </v>
      </c>
      <c r="F126" t="str">
        <f>VLOOKUP(A126,[1]Names!A$1:E$65536,5,FALSE)</f>
        <v xml:space="preserve">U13 </v>
      </c>
    </row>
    <row r="127" spans="1:6" x14ac:dyDescent="0.25">
      <c r="A127">
        <v>26</v>
      </c>
      <c r="B127" s="1">
        <v>18.2</v>
      </c>
      <c r="C127" t="str">
        <f>VLOOKUP(A127,[1]Names!A$1:E$65536,2,FALSE)</f>
        <v xml:space="preserve">Mya </v>
      </c>
      <c r="D127" t="str">
        <f>VLOOKUP(A127,[1]Names!A$1:E$65536,3,FALSE)</f>
        <v xml:space="preserve">Conroy </v>
      </c>
      <c r="E127" t="str">
        <f>VLOOKUP(A127,[1]Names!A$1:E$65536,4,FALSE)</f>
        <v>F</v>
      </c>
      <c r="F127" t="str">
        <f>VLOOKUP(A127,[1]Names!A$1:E$65536,5,FALSE)</f>
        <v xml:space="preserve">U13 </v>
      </c>
    </row>
    <row r="128" spans="1:6" x14ac:dyDescent="0.25">
      <c r="B128" s="1"/>
    </row>
    <row r="129" spans="1:6" x14ac:dyDescent="0.25">
      <c r="A129" t="s">
        <v>8</v>
      </c>
    </row>
    <row r="130" spans="1:6" x14ac:dyDescent="0.25">
      <c r="A130">
        <v>89</v>
      </c>
      <c r="B130" s="1">
        <v>14.9</v>
      </c>
      <c r="C130" t="str">
        <f>VLOOKUP(A130,[1]Names!A$1:E$65536,2,FALSE)</f>
        <v xml:space="preserve">Amy </v>
      </c>
      <c r="D130" t="str">
        <f>VLOOKUP(A130,[1]Names!A$1:E$65536,3,FALSE)</f>
        <v xml:space="preserve">Kirkpatrick </v>
      </c>
      <c r="E130" t="str">
        <f>VLOOKUP(A130,[1]Names!A$1:E$65536,4,FALSE)</f>
        <v xml:space="preserve">F </v>
      </c>
      <c r="F130" t="str">
        <f>VLOOKUP(A130,[1]Names!A$1:E$65536,5,FALSE)</f>
        <v xml:space="preserve">U13 </v>
      </c>
    </row>
    <row r="131" spans="1:6" x14ac:dyDescent="0.25">
      <c r="A131">
        <v>73</v>
      </c>
      <c r="B131" s="1">
        <v>15.3</v>
      </c>
      <c r="C131" t="str">
        <f>VLOOKUP(A131,[1]Names!A$1:E$65536,2,FALSE)</f>
        <v xml:space="preserve">Ava </v>
      </c>
      <c r="D131" t="str">
        <f>VLOOKUP(A131,[1]Names!A$1:E$65536,3,FALSE)</f>
        <v xml:space="preserve">Smith </v>
      </c>
      <c r="E131" t="str">
        <f>VLOOKUP(A131,[1]Names!A$1:E$65536,4,FALSE)</f>
        <v xml:space="preserve">F </v>
      </c>
      <c r="F131" t="str">
        <f>VLOOKUP(A131,[1]Names!A$1:E$65536,5,FALSE)</f>
        <v xml:space="preserve">U13 </v>
      </c>
    </row>
    <row r="132" spans="1:6" x14ac:dyDescent="0.25">
      <c r="A132">
        <v>76</v>
      </c>
      <c r="B132" s="1">
        <v>15.5</v>
      </c>
      <c r="C132" t="str">
        <f>VLOOKUP(A132,[1]Names!A$1:E$65536,2,FALSE)</f>
        <v xml:space="preserve">Kyra </v>
      </c>
      <c r="D132" t="str">
        <f>VLOOKUP(A132,[1]Names!A$1:E$65536,3,FALSE)</f>
        <v xml:space="preserve">Gibb </v>
      </c>
      <c r="E132" t="str">
        <f>VLOOKUP(A132,[1]Names!A$1:E$65536,4,FALSE)</f>
        <v xml:space="preserve">F </v>
      </c>
      <c r="F132" t="str">
        <f>VLOOKUP(A132,[1]Names!A$1:E$65536,5,FALSE)</f>
        <v xml:space="preserve">u13 </v>
      </c>
    </row>
    <row r="133" spans="1:6" x14ac:dyDescent="0.25">
      <c r="A133">
        <v>84</v>
      </c>
      <c r="B133" s="1">
        <v>15.9</v>
      </c>
      <c r="C133" t="str">
        <f>VLOOKUP(A133,[1]Names!A$1:E$65536,2,FALSE)</f>
        <v xml:space="preserve">Beth </v>
      </c>
      <c r="D133" t="str">
        <f>VLOOKUP(A133,[1]Names!A$1:E$65536,3,FALSE)</f>
        <v xml:space="preserve">Elliot </v>
      </c>
      <c r="E133" t="str">
        <f>VLOOKUP(A133,[1]Names!A$1:E$65536,4,FALSE)</f>
        <v xml:space="preserve">F </v>
      </c>
      <c r="F133" t="str">
        <f>VLOOKUP(A133,[1]Names!A$1:E$65536,5,FALSE)</f>
        <v xml:space="preserve">U13 </v>
      </c>
    </row>
    <row r="134" spans="1:6" x14ac:dyDescent="0.25">
      <c r="A134">
        <v>81</v>
      </c>
      <c r="B134" s="1">
        <v>16.5</v>
      </c>
      <c r="C134" t="str">
        <f>VLOOKUP(A134,[1]Names!A$1:E$65536,2,FALSE)</f>
        <v xml:space="preserve">Rebecca </v>
      </c>
      <c r="D134" t="str">
        <f>VLOOKUP(A134,[1]Names!A$1:E$65536,3,FALSE)</f>
        <v xml:space="preserve">Cumming </v>
      </c>
      <c r="E134" t="str">
        <f>VLOOKUP(A134,[1]Names!A$1:E$65536,4,FALSE)</f>
        <v xml:space="preserve">F </v>
      </c>
      <c r="F134" t="str">
        <f>VLOOKUP(A134,[1]Names!A$1:E$65536,5,FALSE)</f>
        <v xml:space="preserve">U13 </v>
      </c>
    </row>
    <row r="135" spans="1:6" x14ac:dyDescent="0.25">
      <c r="A135">
        <v>80</v>
      </c>
      <c r="B135" s="1">
        <v>16.600000000000001</v>
      </c>
      <c r="C135" t="str">
        <f>VLOOKUP(A135,[1]Names!A$1:E$65536,2,FALSE)</f>
        <v xml:space="preserve">Amber </v>
      </c>
      <c r="D135" t="str">
        <f>VLOOKUP(A135,[1]Names!A$1:E$65536,3,FALSE)</f>
        <v xml:space="preserve">McRoberts </v>
      </c>
      <c r="E135" t="str">
        <f>VLOOKUP(A135,[1]Names!A$1:E$65536,4,FALSE)</f>
        <v xml:space="preserve">F </v>
      </c>
      <c r="F135" t="str">
        <f>VLOOKUP(A135,[1]Names!A$1:E$65536,5,FALSE)</f>
        <v xml:space="preserve">U13 </v>
      </c>
    </row>
    <row r="136" spans="1:6" x14ac:dyDescent="0.25">
      <c r="B136" s="1"/>
    </row>
    <row r="137" spans="1:6" x14ac:dyDescent="0.25">
      <c r="A137" t="s">
        <v>9</v>
      </c>
    </row>
    <row r="138" spans="1:6" x14ac:dyDescent="0.25">
      <c r="A138">
        <v>48</v>
      </c>
      <c r="B138" s="1">
        <v>13.2</v>
      </c>
      <c r="C138" t="str">
        <f>VLOOKUP(A138,[1]Names!A$1:E$65536,2,FALSE)</f>
        <v xml:space="preserve">Emma </v>
      </c>
      <c r="D138" t="str">
        <f>VLOOKUP(A138,[1]Names!A$1:E$65536,3,FALSE)</f>
        <v xml:space="preserve">Mailer </v>
      </c>
      <c r="E138" t="str">
        <f>VLOOKUP(A138,[1]Names!A$1:E$65536,4,FALSE)</f>
        <v xml:space="preserve">F </v>
      </c>
      <c r="F138" t="str">
        <f>VLOOKUP(A138,[1]Names!A$1:E$65536,5,FALSE)</f>
        <v xml:space="preserve">U15 </v>
      </c>
    </row>
    <row r="139" spans="1:6" x14ac:dyDescent="0.25">
      <c r="A139">
        <v>90</v>
      </c>
      <c r="B139" s="1">
        <v>13.8</v>
      </c>
      <c r="C139" t="str">
        <f>VLOOKUP(A139,[1]Names!A$1:E$65536,2,FALSE)</f>
        <v xml:space="preserve">Laura </v>
      </c>
      <c r="D139" t="str">
        <f>VLOOKUP(A139,[1]Names!A$1:E$65536,3,FALSE)</f>
        <v xml:space="preserve">Mckenzie </v>
      </c>
      <c r="E139" t="str">
        <f>VLOOKUP(A139,[1]Names!A$1:E$65536,4,FALSE)</f>
        <v xml:space="preserve">F </v>
      </c>
      <c r="F139" t="str">
        <f>VLOOKUP(A139,[1]Names!A$1:E$65536,5,FALSE)</f>
        <v xml:space="preserve">u15 </v>
      </c>
    </row>
    <row r="140" spans="1:6" x14ac:dyDescent="0.25">
      <c r="A140">
        <v>87</v>
      </c>
      <c r="B140" s="1">
        <v>14.5</v>
      </c>
      <c r="C140" t="str">
        <f>VLOOKUP(A140,[1]Names!A$1:E$65536,2,FALSE)</f>
        <v xml:space="preserve">Millie </v>
      </c>
      <c r="D140" t="str">
        <f>VLOOKUP(A140,[1]Names!A$1:E$65536,3,FALSE)</f>
        <v xml:space="preserve">Stokoe </v>
      </c>
      <c r="E140" t="str">
        <f>VLOOKUP(A140,[1]Names!A$1:E$65536,4,FALSE)</f>
        <v xml:space="preserve">F </v>
      </c>
      <c r="F140" t="str">
        <f>VLOOKUP(A140,[1]Names!A$1:E$65536,5,FALSE)</f>
        <v xml:space="preserve">U15 </v>
      </c>
    </row>
    <row r="141" spans="1:6" x14ac:dyDescent="0.25">
      <c r="A141">
        <v>15</v>
      </c>
      <c r="B141" s="1">
        <v>14.7</v>
      </c>
      <c r="C141" t="str">
        <f>VLOOKUP(A141,[1]Names!A$1:E$65536,2,FALSE)</f>
        <v xml:space="preserve">Mirren </v>
      </c>
      <c r="D141" t="str">
        <f>VLOOKUP(A141,[1]Names!A$1:E$65536,3,FALSE)</f>
        <v xml:space="preserve">Latimer </v>
      </c>
      <c r="E141" t="str">
        <f>VLOOKUP(A141,[1]Names!A$1:E$65536,4,FALSE)</f>
        <v>F</v>
      </c>
      <c r="F141" t="str">
        <f>VLOOKUP(A141,[1]Names!A$1:E$65536,5,FALSE)</f>
        <v xml:space="preserve">U15 </v>
      </c>
    </row>
    <row r="142" spans="1:6" x14ac:dyDescent="0.25">
      <c r="A142">
        <v>82</v>
      </c>
      <c r="B142" s="1">
        <v>14.9</v>
      </c>
      <c r="C142" t="str">
        <f>VLOOKUP(A142,[1]Names!A$1:E$65536,2,FALSE)</f>
        <v xml:space="preserve">Susan </v>
      </c>
      <c r="D142" t="str">
        <f>VLOOKUP(A142,[1]Names!A$1:E$65536,3,FALSE)</f>
        <v xml:space="preserve">Hamilton </v>
      </c>
      <c r="E142" t="str">
        <f>VLOOKUP(A142,[1]Names!A$1:E$65536,4,FALSE)</f>
        <v xml:space="preserve">F </v>
      </c>
      <c r="F142" t="str">
        <f>VLOOKUP(A142,[1]Names!A$1:E$65536,5,FALSE)</f>
        <v xml:space="preserve">u15 </v>
      </c>
    </row>
    <row r="143" spans="1:6" x14ac:dyDescent="0.25">
      <c r="A143">
        <v>52</v>
      </c>
      <c r="B143" s="1">
        <v>15.1</v>
      </c>
      <c r="C143" t="str">
        <f>VLOOKUP(A143,[1]Names!A$1:E$65536,2,FALSE)</f>
        <v xml:space="preserve">Ruby </v>
      </c>
      <c r="D143" t="str">
        <f>VLOOKUP(A143,[1]Names!A$1:E$65536,3,FALSE)</f>
        <v xml:space="preserve">Simpson </v>
      </c>
      <c r="E143" t="str">
        <f>VLOOKUP(A143,[1]Names!A$1:E$65536,4,FALSE)</f>
        <v xml:space="preserve">F </v>
      </c>
      <c r="F143" t="str">
        <f>VLOOKUP(A143,[1]Names!A$1:E$65536,5,FALSE)</f>
        <v xml:space="preserve">U15 </v>
      </c>
    </row>
    <row r="144" spans="1:6" x14ac:dyDescent="0.25">
      <c r="B144" s="1"/>
    </row>
    <row r="145" spans="1:6" x14ac:dyDescent="0.25">
      <c r="A145" t="s">
        <v>10</v>
      </c>
    </row>
    <row r="146" spans="1:6" x14ac:dyDescent="0.25">
      <c r="A146">
        <v>120</v>
      </c>
      <c r="B146" s="1">
        <v>12.7</v>
      </c>
      <c r="C146" t="str">
        <f>VLOOKUP(A146,[1]Names!A$1:E$65536,2,FALSE)</f>
        <v>Sarah</v>
      </c>
      <c r="D146" t="str">
        <f>VLOOKUP(A146,[1]Names!A$1:E$65536,3,FALSE)</f>
        <v>Pearson</v>
      </c>
      <c r="E146" t="str">
        <f>VLOOKUP(A146,[1]Names!A$1:E$65536,4,FALSE)</f>
        <v>F</v>
      </c>
      <c r="F146" t="str">
        <f>VLOOKUP(A146,[1]Names!A$1:E$65536,5,FALSE)</f>
        <v xml:space="preserve">U20 </v>
      </c>
    </row>
    <row r="147" spans="1:6" x14ac:dyDescent="0.25">
      <c r="A147">
        <v>85</v>
      </c>
      <c r="B147" s="1">
        <v>12.9</v>
      </c>
      <c r="C147" t="str">
        <f>VLOOKUP(A147,[1]Names!A$1:E$65536,2,FALSE)</f>
        <v xml:space="preserve">Lydia </v>
      </c>
      <c r="D147" t="str">
        <f>VLOOKUP(A147,[1]Names!A$1:E$65536,3,FALSE)</f>
        <v xml:space="preserve">Simpson </v>
      </c>
      <c r="E147" t="str">
        <f>VLOOKUP(A147,[1]Names!A$1:E$65536,4,FALSE)</f>
        <v xml:space="preserve">F </v>
      </c>
      <c r="F147" t="str">
        <f>VLOOKUP(A147,[1]Names!A$1:E$65536,5,FALSE)</f>
        <v xml:space="preserve">U20 </v>
      </c>
    </row>
    <row r="148" spans="1:6" x14ac:dyDescent="0.25">
      <c r="A148">
        <v>6</v>
      </c>
      <c r="B148" s="1">
        <v>14.9</v>
      </c>
      <c r="C148" t="str">
        <f>VLOOKUP(A148,[1]Names!A$1:E$65536,2,FALSE)</f>
        <v xml:space="preserve">Holly </v>
      </c>
      <c r="D148" t="str">
        <f>VLOOKUP(A148,[1]Names!A$1:E$65536,3,FALSE)</f>
        <v>McNaught</v>
      </c>
      <c r="E148" t="str">
        <f>VLOOKUP(A148,[1]Names!A$1:E$65536,4,FALSE)</f>
        <v>F</v>
      </c>
      <c r="F148" t="str">
        <f>VLOOKUP(A148,[1]Names!A$1:E$65536,5,FALSE)</f>
        <v xml:space="preserve">U15 </v>
      </c>
    </row>
    <row r="149" spans="1:6" x14ac:dyDescent="0.25">
      <c r="A149">
        <v>96</v>
      </c>
      <c r="B149" s="1">
        <v>15.4</v>
      </c>
      <c r="C149" t="str">
        <f>VLOOKUP(A149,[1]Names!A$1:E$65536,2,FALSE)</f>
        <v xml:space="preserve">Niamh </v>
      </c>
      <c r="D149" t="str">
        <f>VLOOKUP(A149,[1]Names!A$1:E$65536,3,FALSE)</f>
        <v xml:space="preserve">Proctor </v>
      </c>
      <c r="E149" t="str">
        <f>VLOOKUP(A149,[1]Names!A$1:E$65536,4,FALSE)</f>
        <v xml:space="preserve">F </v>
      </c>
      <c r="F149" t="str">
        <f>VLOOKUP(A149,[1]Names!A$1:E$65536,5,FALSE)</f>
        <v xml:space="preserve">U17 </v>
      </c>
    </row>
    <row r="150" spans="1:6" x14ac:dyDescent="0.25">
      <c r="A150">
        <v>66</v>
      </c>
      <c r="B150" s="1">
        <v>15.7</v>
      </c>
      <c r="C150" t="str">
        <f>VLOOKUP(A150,[1]Names!A$1:E$65536,2,FALSE)</f>
        <v xml:space="preserve">Sally </v>
      </c>
      <c r="D150" t="str">
        <f>VLOOKUP(A150,[1]Names!A$1:E$65536,3,FALSE)</f>
        <v xml:space="preserve">MacPherson </v>
      </c>
      <c r="E150" t="str">
        <f>VLOOKUP(A150,[1]Names!A$1:E$65536,4,FALSE)</f>
        <v xml:space="preserve">F </v>
      </c>
      <c r="F150" t="str">
        <f>VLOOKUP(A150,[1]Names!A$1:E$65536,5,FALSE)</f>
        <v xml:space="preserve">U17 </v>
      </c>
    </row>
    <row r="152" spans="1:6" x14ac:dyDescent="0.25">
      <c r="A152" t="s">
        <v>11</v>
      </c>
    </row>
    <row r="153" spans="1:6" x14ac:dyDescent="0.25">
      <c r="A153">
        <v>106</v>
      </c>
      <c r="B153" s="1">
        <v>16.3</v>
      </c>
      <c r="C153" t="str">
        <f>VLOOKUP(A153,[1]Names!A$1:E$65536,2,FALSE)</f>
        <v xml:space="preserve">Fergus </v>
      </c>
      <c r="D153" t="str">
        <f>VLOOKUP(A153,[1]Names!A$1:E$65536,3,FALSE)</f>
        <v xml:space="preserve">Wilson </v>
      </c>
      <c r="E153" t="str">
        <f>VLOOKUP(A153,[1]Names!A$1:E$65536,4,FALSE)</f>
        <v xml:space="preserve">M </v>
      </c>
      <c r="F153" t="str">
        <f>VLOOKUP(A153,[1]Names!A$1:E$65536,5,FALSE)</f>
        <v xml:space="preserve">U11 </v>
      </c>
    </row>
    <row r="154" spans="1:6" x14ac:dyDescent="0.25">
      <c r="A154">
        <v>97</v>
      </c>
      <c r="B154" s="1">
        <v>16.5</v>
      </c>
      <c r="C154" t="str">
        <f>VLOOKUP(A154,[1]Names!A$1:E$65536,2,FALSE)</f>
        <v xml:space="preserve">James </v>
      </c>
      <c r="D154" t="str">
        <f>VLOOKUP(A154,[1]Names!A$1:E$65536,3,FALSE)</f>
        <v xml:space="preserve">Trainor </v>
      </c>
      <c r="E154" t="str">
        <f>VLOOKUP(A154,[1]Names!A$1:E$65536,4,FALSE)</f>
        <v xml:space="preserve">M </v>
      </c>
      <c r="F154" t="str">
        <f>VLOOKUP(A154,[1]Names!A$1:E$65536,5,FALSE)</f>
        <v xml:space="preserve">U11 </v>
      </c>
    </row>
    <row r="155" spans="1:6" x14ac:dyDescent="0.25">
      <c r="A155">
        <v>44</v>
      </c>
      <c r="B155" s="1">
        <v>16.8</v>
      </c>
      <c r="C155" t="str">
        <f>VLOOKUP(A155,[1]Names!A$1:E$65536,2,FALSE)</f>
        <v xml:space="preserve">Euan </v>
      </c>
      <c r="D155" t="str">
        <f>VLOOKUP(A155,[1]Names!A$1:E$65536,3,FALSE)</f>
        <v xml:space="preserve">Wilbert </v>
      </c>
      <c r="E155" t="str">
        <f>VLOOKUP(A155,[1]Names!A$1:E$65536,4,FALSE)</f>
        <v xml:space="preserve">M </v>
      </c>
      <c r="F155" t="str">
        <f>VLOOKUP(A155,[1]Names!A$1:E$65536,5,FALSE)</f>
        <v xml:space="preserve">U11 </v>
      </c>
    </row>
    <row r="156" spans="1:6" x14ac:dyDescent="0.25">
      <c r="A156">
        <v>92</v>
      </c>
      <c r="B156" s="1">
        <v>17</v>
      </c>
      <c r="C156" t="str">
        <f>VLOOKUP(A156,[1]Names!A$1:E$65536,2,FALSE)</f>
        <v xml:space="preserve">Arden </v>
      </c>
      <c r="D156" t="str">
        <f>VLOOKUP(A156,[1]Names!A$1:E$65536,3,FALSE)</f>
        <v xml:space="preserve">Proctor </v>
      </c>
      <c r="E156" t="str">
        <f>VLOOKUP(A156,[1]Names!A$1:E$65536,4,FALSE)</f>
        <v xml:space="preserve">M </v>
      </c>
      <c r="F156" t="str">
        <f>VLOOKUP(A156,[1]Names!A$1:E$65536,5,FALSE)</f>
        <v xml:space="preserve">U11 </v>
      </c>
    </row>
    <row r="157" spans="1:6" x14ac:dyDescent="0.25">
      <c r="A157">
        <v>105</v>
      </c>
      <c r="B157" s="1">
        <v>17.3</v>
      </c>
      <c r="C157" t="str">
        <f>VLOOKUP(A157,[1]Names!A$1:E$65536,2,FALSE)</f>
        <v xml:space="preserve">Rory </v>
      </c>
      <c r="D157" t="str">
        <f>VLOOKUP(A157,[1]Names!A$1:E$65536,3,FALSE)</f>
        <v xml:space="preserve">Duffy </v>
      </c>
      <c r="E157" t="str">
        <f>VLOOKUP(A157,[1]Names!A$1:E$65536,4,FALSE)</f>
        <v xml:space="preserve">M </v>
      </c>
      <c r="F157" t="str">
        <f>VLOOKUP(A157,[1]Names!A$1:E$65536,5,FALSE)</f>
        <v xml:space="preserve">U11 </v>
      </c>
    </row>
    <row r="158" spans="1:6" x14ac:dyDescent="0.25">
      <c r="A158">
        <v>98</v>
      </c>
      <c r="B158" s="1">
        <v>17.5</v>
      </c>
      <c r="C158" t="str">
        <f>VLOOKUP(A158,[1]Names!A$1:E$65536,2,FALSE)</f>
        <v xml:space="preserve">Rowan </v>
      </c>
      <c r="D158" t="str">
        <f>VLOOKUP(A158,[1]Names!A$1:E$65536,3,FALSE)</f>
        <v xml:space="preserve">Stephen </v>
      </c>
      <c r="E158" t="str">
        <f>VLOOKUP(A158,[1]Names!A$1:E$65536,4,FALSE)</f>
        <v xml:space="preserve">M </v>
      </c>
      <c r="F158" t="str">
        <f>VLOOKUP(A158,[1]Names!A$1:E$65536,5,FALSE)</f>
        <v xml:space="preserve">U11 </v>
      </c>
    </row>
    <row r="159" spans="1:6" x14ac:dyDescent="0.25">
      <c r="B159" s="1"/>
    </row>
    <row r="160" spans="1:6" x14ac:dyDescent="0.25">
      <c r="A160" t="s">
        <v>12</v>
      </c>
      <c r="B160" s="1"/>
    </row>
    <row r="161" spans="1:6" x14ac:dyDescent="0.25">
      <c r="A161">
        <v>88</v>
      </c>
      <c r="B161" s="1">
        <v>15.5</v>
      </c>
      <c r="C161" t="str">
        <f>VLOOKUP(A161,[1]Names!A$1:E$65536,2,FALSE)</f>
        <v xml:space="preserve">Ryan </v>
      </c>
      <c r="D161" t="str">
        <f>VLOOKUP(A161,[1]Names!A$1:E$65536,3,FALSE)</f>
        <v xml:space="preserve">Bairstow </v>
      </c>
      <c r="E161" t="str">
        <f>VLOOKUP(A161,[1]Names!A$1:E$65536,4,FALSE)</f>
        <v xml:space="preserve">M </v>
      </c>
      <c r="F161" t="str">
        <f>VLOOKUP(A161,[1]Names!A$1:E$65536,5,FALSE)</f>
        <v xml:space="preserve">u11 </v>
      </c>
    </row>
    <row r="162" spans="1:6" x14ac:dyDescent="0.25">
      <c r="A162">
        <v>21</v>
      </c>
      <c r="B162" s="1">
        <v>15.6</v>
      </c>
      <c r="C162" t="str">
        <f>VLOOKUP(A162,[1]Names!A$1:E$65536,2,FALSE)</f>
        <v xml:space="preserve">Cameron </v>
      </c>
      <c r="D162" t="str">
        <f>VLOOKUP(A162,[1]Names!A$1:E$65536,3,FALSE)</f>
        <v xml:space="preserve">Dowie </v>
      </c>
      <c r="E162" t="str">
        <f>VLOOKUP(A162,[1]Names!A$1:E$65536,4,FALSE)</f>
        <v>M</v>
      </c>
      <c r="F162" t="str">
        <f>VLOOKUP(A162,[1]Names!A$1:E$65536,5,FALSE)</f>
        <v xml:space="preserve">U11 </v>
      </c>
    </row>
    <row r="163" spans="1:6" x14ac:dyDescent="0.25">
      <c r="A163">
        <v>28</v>
      </c>
      <c r="B163" s="1">
        <v>17</v>
      </c>
      <c r="C163" t="str">
        <f>VLOOKUP(A163,[1]Names!A$1:E$65536,2,FALSE)</f>
        <v xml:space="preserve">Archie </v>
      </c>
      <c r="D163" t="str">
        <f>VLOOKUP(A163,[1]Names!A$1:E$65536,3,FALSE)</f>
        <v xml:space="preserve">Flett </v>
      </c>
      <c r="E163" t="str">
        <f>VLOOKUP(A163,[1]Names!A$1:E$65536,4,FALSE)</f>
        <v xml:space="preserve">M </v>
      </c>
      <c r="F163" t="str">
        <f>VLOOKUP(A163,[1]Names!A$1:E$65536,5,FALSE)</f>
        <v xml:space="preserve">U11 </v>
      </c>
    </row>
    <row r="164" spans="1:6" x14ac:dyDescent="0.25">
      <c r="A164">
        <v>83</v>
      </c>
      <c r="B164" s="1">
        <v>17.2</v>
      </c>
      <c r="C164" t="str">
        <f>VLOOKUP(A164,[1]Names!A$1:E$65536,2,FALSE)</f>
        <v xml:space="preserve">Logan </v>
      </c>
      <c r="D164" t="str">
        <f>VLOOKUP(A164,[1]Names!A$1:E$65536,3,FALSE)</f>
        <v xml:space="preserve">Gray </v>
      </c>
      <c r="E164" t="str">
        <f>VLOOKUP(A164,[1]Names!A$1:E$65536,4,FALSE)</f>
        <v xml:space="preserve">M </v>
      </c>
      <c r="F164" t="str">
        <f>VLOOKUP(A164,[1]Names!A$1:E$65536,5,FALSE)</f>
        <v xml:space="preserve">U11 </v>
      </c>
    </row>
    <row r="165" spans="1:6" x14ac:dyDescent="0.25">
      <c r="A165">
        <v>77</v>
      </c>
      <c r="B165" s="1">
        <v>18.100000000000001</v>
      </c>
      <c r="C165" t="str">
        <f>VLOOKUP(A165,[1]Names!A$1:E$65536,2,FALSE)</f>
        <v xml:space="preserve">Archie </v>
      </c>
      <c r="D165" t="str">
        <f>VLOOKUP(A165,[1]Names!A$1:E$65536,3,FALSE)</f>
        <v xml:space="preserve">Baxter </v>
      </c>
      <c r="E165" t="str">
        <f>VLOOKUP(A165,[1]Names!A$1:E$65536,4,FALSE)</f>
        <v xml:space="preserve">M </v>
      </c>
      <c r="F165" t="str">
        <f>VLOOKUP(A165,[1]Names!A$1:E$65536,5,FALSE)</f>
        <v xml:space="preserve">U11 </v>
      </c>
    </row>
    <row r="166" spans="1:6" x14ac:dyDescent="0.25">
      <c r="A166">
        <v>60</v>
      </c>
      <c r="B166" s="1">
        <v>19.5</v>
      </c>
      <c r="C166" t="str">
        <f>VLOOKUP(A166,[1]Names!A$1:E$65536,2,FALSE)</f>
        <v xml:space="preserve">Lewis </v>
      </c>
      <c r="D166" t="str">
        <f>VLOOKUP(A166,[1]Names!A$1:E$65536,3,FALSE)</f>
        <v xml:space="preserve">Gowen </v>
      </c>
      <c r="E166" t="str">
        <f>VLOOKUP(A166,[1]Names!A$1:E$65536,4,FALSE)</f>
        <v xml:space="preserve">M </v>
      </c>
      <c r="F166" t="str">
        <f>VLOOKUP(A166,[1]Names!A$1:E$65536,5,FALSE)</f>
        <v xml:space="preserve">U11 </v>
      </c>
    </row>
    <row r="167" spans="1:6" x14ac:dyDescent="0.25">
      <c r="B167" s="1"/>
    </row>
    <row r="168" spans="1:6" x14ac:dyDescent="0.25">
      <c r="A168" t="s">
        <v>13</v>
      </c>
      <c r="B168" s="1"/>
    </row>
    <row r="169" spans="1:6" x14ac:dyDescent="0.25">
      <c r="A169">
        <v>58</v>
      </c>
      <c r="B169" s="1">
        <v>16.2</v>
      </c>
      <c r="C169" t="str">
        <f>VLOOKUP(A169,[1]Names!A$1:E$65536,2,FALSE)</f>
        <v xml:space="preserve">Euan </v>
      </c>
      <c r="D169" t="str">
        <f>VLOOKUP(A169,[1]Names!A$1:E$65536,3,FALSE)</f>
        <v xml:space="preserve">Campbell </v>
      </c>
      <c r="E169" t="str">
        <f>VLOOKUP(A169,[1]Names!A$1:E$65536,4,FALSE)</f>
        <v xml:space="preserve">M </v>
      </c>
      <c r="F169" t="str">
        <f>VLOOKUP(A169,[1]Names!A$1:E$65536,5,FALSE)</f>
        <v xml:space="preserve">U11 </v>
      </c>
    </row>
    <row r="170" spans="1:6" x14ac:dyDescent="0.25">
      <c r="A170">
        <v>78</v>
      </c>
      <c r="B170" s="1">
        <v>17</v>
      </c>
      <c r="C170" t="str">
        <f>VLOOKUP(A170,[1]Names!A$1:E$65536,2,FALSE)</f>
        <v xml:space="preserve">Ross </v>
      </c>
      <c r="D170" t="str">
        <f>VLOOKUP(A170,[1]Names!A$1:E$65536,3,FALSE)</f>
        <v xml:space="preserve">Mckenzie </v>
      </c>
      <c r="E170" t="str">
        <f>VLOOKUP(A170,[1]Names!A$1:E$65536,4,FALSE)</f>
        <v xml:space="preserve">M </v>
      </c>
      <c r="F170" t="str">
        <f>VLOOKUP(A170,[1]Names!A$1:E$65536,5,FALSE)</f>
        <v xml:space="preserve">U11 </v>
      </c>
    </row>
    <row r="171" spans="1:6" x14ac:dyDescent="0.25">
      <c r="A171">
        <v>4</v>
      </c>
      <c r="B171" s="1">
        <v>17.2</v>
      </c>
      <c r="C171" t="str">
        <f>VLOOKUP(A171,[1]Names!A$1:E$65536,2,FALSE)</f>
        <v xml:space="preserve">Findlay </v>
      </c>
      <c r="D171" t="str">
        <f>VLOOKUP(A171,[1]Names!A$1:E$65536,3,FALSE)</f>
        <v xml:space="preserve">Marchant </v>
      </c>
      <c r="E171" t="str">
        <f>VLOOKUP(A171,[1]Names!A$1:E$65536,4,FALSE)</f>
        <v>M</v>
      </c>
      <c r="F171" t="str">
        <f>VLOOKUP(A171,[1]Names!A$1:E$65536,5,FALSE)</f>
        <v xml:space="preserve">U11 </v>
      </c>
    </row>
    <row r="172" spans="1:6" x14ac:dyDescent="0.25">
      <c r="A172">
        <v>27</v>
      </c>
      <c r="B172" s="1">
        <v>18.8</v>
      </c>
      <c r="C172" t="str">
        <f>VLOOKUP(A172,[1]Names!A$1:E$65536,2,FALSE)</f>
        <v xml:space="preserve">Theo </v>
      </c>
      <c r="D172" t="str">
        <f>VLOOKUP(A172,[1]Names!A$1:E$65536,3,FALSE)</f>
        <v xml:space="preserve">Kidd </v>
      </c>
      <c r="E172" t="str">
        <f>VLOOKUP(A172,[1]Names!A$1:E$65536,4,FALSE)</f>
        <v xml:space="preserve">M </v>
      </c>
      <c r="F172" t="str">
        <f>VLOOKUP(A172,[1]Names!A$1:E$65536,5,FALSE)</f>
        <v xml:space="preserve">U11 </v>
      </c>
    </row>
    <row r="173" spans="1:6" x14ac:dyDescent="0.25">
      <c r="B173" s="1"/>
    </row>
    <row r="174" spans="1:6" x14ac:dyDescent="0.25">
      <c r="A174" t="s">
        <v>14</v>
      </c>
    </row>
    <row r="175" spans="1:6" x14ac:dyDescent="0.25">
      <c r="A175">
        <v>93</v>
      </c>
      <c r="B175" s="1">
        <v>14.2</v>
      </c>
      <c r="C175" t="str">
        <f>VLOOKUP(A175,[1]Names!A$1:E$65536,2,FALSE)</f>
        <v xml:space="preserve">Jack </v>
      </c>
      <c r="D175" t="str">
        <f>VLOOKUP(A175,[1]Names!A$1:E$65536,3,FALSE)</f>
        <v xml:space="preserve">Haughton </v>
      </c>
      <c r="E175" t="str">
        <f>VLOOKUP(A175,[1]Names!A$1:E$65536,4,FALSE)</f>
        <v xml:space="preserve">M </v>
      </c>
      <c r="F175" t="str">
        <f>VLOOKUP(A175,[1]Names!A$1:E$65536,5,FALSE)</f>
        <v xml:space="preserve">U13 </v>
      </c>
    </row>
    <row r="176" spans="1:6" x14ac:dyDescent="0.25">
      <c r="A176">
        <v>63</v>
      </c>
      <c r="B176" s="1">
        <v>15.7</v>
      </c>
      <c r="C176" t="str">
        <f>VLOOKUP(A176,[1]Names!A$1:E$65536,2,FALSE)</f>
        <v xml:space="preserve">Ben </v>
      </c>
      <c r="D176" t="str">
        <f>VLOOKUP(A176,[1]Names!A$1:E$65536,3,FALSE)</f>
        <v xml:space="preserve">Hughes </v>
      </c>
      <c r="E176" t="str">
        <f>VLOOKUP(A176,[1]Names!A$1:E$65536,4,FALSE)</f>
        <v xml:space="preserve">M </v>
      </c>
      <c r="F176" t="str">
        <f>VLOOKUP(A176,[1]Names!A$1:E$65536,5,FALSE)</f>
        <v xml:space="preserve">U13 </v>
      </c>
    </row>
    <row r="177" spans="1:6" x14ac:dyDescent="0.25">
      <c r="A177">
        <v>68</v>
      </c>
      <c r="B177" s="1">
        <v>15.8</v>
      </c>
      <c r="C177" t="str">
        <f>VLOOKUP(A177,[1]Names!A$1:E$65536,2,FALSE)</f>
        <v xml:space="preserve">Jacob </v>
      </c>
      <c r="D177" t="str">
        <f>VLOOKUP(A177,[1]Names!A$1:E$65536,3,FALSE)</f>
        <v xml:space="preserve">Organ </v>
      </c>
      <c r="E177" t="str">
        <f>VLOOKUP(A177,[1]Names!A$1:E$65536,4,FALSE)</f>
        <v xml:space="preserve">M </v>
      </c>
      <c r="F177" t="str">
        <f>VLOOKUP(A177,[1]Names!A$1:E$65536,5,FALSE)</f>
        <v xml:space="preserve">U13 </v>
      </c>
    </row>
    <row r="178" spans="1:6" x14ac:dyDescent="0.25">
      <c r="A178">
        <v>94</v>
      </c>
      <c r="B178" s="1">
        <v>16</v>
      </c>
      <c r="C178" t="str">
        <f>VLOOKUP(A178,[1]Names!A$1:E$65536,2,FALSE)</f>
        <v xml:space="preserve">Brogan  </v>
      </c>
      <c r="D178" t="str">
        <f>VLOOKUP(A178,[1]Names!A$1:E$65536,3,FALSE)</f>
        <v xml:space="preserve">Law </v>
      </c>
      <c r="E178" t="str">
        <f>VLOOKUP(A178,[1]Names!A$1:E$65536,4,FALSE)</f>
        <v xml:space="preserve">M </v>
      </c>
      <c r="F178" t="str">
        <f>VLOOKUP(A178,[1]Names!A$1:E$65536,5,FALSE)</f>
        <v xml:space="preserve">u13 </v>
      </c>
    </row>
    <row r="179" spans="1:6" x14ac:dyDescent="0.25">
      <c r="A179">
        <v>79</v>
      </c>
      <c r="B179" s="1">
        <v>18.100000000000001</v>
      </c>
      <c r="C179" t="str">
        <f>VLOOKUP(A179,[1]Names!A$1:E$65536,2,FALSE)</f>
        <v xml:space="preserve">Robin </v>
      </c>
      <c r="D179" t="str">
        <f>VLOOKUP(A179,[1]Names!A$1:E$65536,3,FALSE)</f>
        <v xml:space="preserve">Purves </v>
      </c>
      <c r="E179" t="str">
        <f>VLOOKUP(A179,[1]Names!A$1:E$65536,4,FALSE)</f>
        <v xml:space="preserve">M </v>
      </c>
      <c r="F179" t="str">
        <f>VLOOKUP(A179,[1]Names!A$1:E$65536,5,FALSE)</f>
        <v xml:space="preserve">U13 </v>
      </c>
    </row>
    <row r="180" spans="1:6" x14ac:dyDescent="0.25">
      <c r="A180">
        <v>72</v>
      </c>
      <c r="B180" s="1">
        <v>19.3</v>
      </c>
      <c r="C180" t="str">
        <f>VLOOKUP(A180,[1]Names!A$1:E$65536,2,FALSE)</f>
        <v xml:space="preserve">James </v>
      </c>
      <c r="D180" t="str">
        <f>VLOOKUP(A180,[1]Names!A$1:E$65536,3,FALSE)</f>
        <v xml:space="preserve">Smith </v>
      </c>
      <c r="E180" t="str">
        <f>VLOOKUP(A180,[1]Names!A$1:E$65536,4,FALSE)</f>
        <v xml:space="preserve">M </v>
      </c>
      <c r="F180" t="str">
        <f>VLOOKUP(A180,[1]Names!A$1:E$65536,5,FALSE)</f>
        <v xml:space="preserve">U13 </v>
      </c>
    </row>
    <row r="181" spans="1:6" x14ac:dyDescent="0.25">
      <c r="B181" s="1"/>
    </row>
    <row r="182" spans="1:6" x14ac:dyDescent="0.25">
      <c r="A182" t="s">
        <v>17</v>
      </c>
      <c r="B182" s="1"/>
    </row>
    <row r="183" spans="1:6" x14ac:dyDescent="0.25">
      <c r="A183">
        <v>17</v>
      </c>
      <c r="B183" s="1">
        <v>14.8</v>
      </c>
      <c r="C183" t="str">
        <f>VLOOKUP(A183,[1]Names!A$1:E$65536,2,FALSE)</f>
        <v xml:space="preserve">Daniel </v>
      </c>
      <c r="D183" t="str">
        <f>VLOOKUP(A183,[1]Names!A$1:E$65536,3,FALSE)</f>
        <v xml:space="preserve">Bruce </v>
      </c>
      <c r="E183" t="str">
        <f>VLOOKUP(A183,[1]Names!A$1:E$65536,4,FALSE)</f>
        <v>M</v>
      </c>
      <c r="F183" t="str">
        <f>VLOOKUP(A183,[1]Names!A$1:E$65536,5,FALSE)</f>
        <v xml:space="preserve">U13 </v>
      </c>
    </row>
    <row r="184" spans="1:6" x14ac:dyDescent="0.25">
      <c r="A184">
        <v>61</v>
      </c>
      <c r="B184" s="1">
        <v>15.4</v>
      </c>
      <c r="C184" t="str">
        <f>VLOOKUP(A184,[1]Names!A$1:E$65536,2,FALSE)</f>
        <v xml:space="preserve">Ben </v>
      </c>
      <c r="D184" t="str">
        <f>VLOOKUP(A184,[1]Names!A$1:E$65536,3,FALSE)</f>
        <v xml:space="preserve">Isgrove </v>
      </c>
      <c r="E184" t="str">
        <f>VLOOKUP(A184,[1]Names!A$1:E$65536,4,FALSE)</f>
        <v xml:space="preserve">M </v>
      </c>
      <c r="F184" t="str">
        <f>VLOOKUP(A184,[1]Names!A$1:E$65536,5,FALSE)</f>
        <v xml:space="preserve">U13 </v>
      </c>
    </row>
    <row r="185" spans="1:6" x14ac:dyDescent="0.25">
      <c r="A185">
        <v>18</v>
      </c>
      <c r="B185" s="1">
        <v>15.6</v>
      </c>
      <c r="C185" t="str">
        <f>VLOOKUP(A185,[1]Names!A$1:E$65536,2,FALSE)</f>
        <v>Ross</v>
      </c>
      <c r="D185" t="str">
        <f>VLOOKUP(A185,[1]Names!A$1:E$65536,3,FALSE)</f>
        <v xml:space="preserve">Cameron </v>
      </c>
      <c r="E185" t="str">
        <f>VLOOKUP(A185,[1]Names!A$1:E$65536,4,FALSE)</f>
        <v>M</v>
      </c>
      <c r="F185" t="str">
        <f>VLOOKUP(A185,[1]Names!A$1:E$65536,5,FALSE)</f>
        <v xml:space="preserve">U13 </v>
      </c>
    </row>
    <row r="186" spans="1:6" x14ac:dyDescent="0.25">
      <c r="A186">
        <v>56</v>
      </c>
      <c r="B186" s="1">
        <v>15.9</v>
      </c>
      <c r="C186" t="str">
        <f>VLOOKUP(A186,[1]Names!A$1:E$65536,2,FALSE)</f>
        <v xml:space="preserve">Harris </v>
      </c>
      <c r="D186" t="str">
        <f>VLOOKUP(A186,[1]Names!A$1:E$65536,3,FALSE)</f>
        <v xml:space="preserve">Almass </v>
      </c>
      <c r="E186" t="str">
        <f>VLOOKUP(A186,[1]Names!A$1:E$65536,4,FALSE)</f>
        <v xml:space="preserve">M </v>
      </c>
      <c r="F186" t="str">
        <f>VLOOKUP(A186,[1]Names!A$1:E$65536,5,FALSE)</f>
        <v xml:space="preserve">U13 </v>
      </c>
    </row>
    <row r="187" spans="1:6" x14ac:dyDescent="0.25">
      <c r="A187">
        <v>19</v>
      </c>
      <c r="B187" s="1">
        <v>16.3</v>
      </c>
      <c r="C187" t="str">
        <f>VLOOKUP(A187,[1]Names!A$1:E$65536,2,FALSE)</f>
        <v xml:space="preserve">Scott </v>
      </c>
      <c r="D187" t="str">
        <f>VLOOKUP(A187,[1]Names!A$1:E$65536,3,FALSE)</f>
        <v xml:space="preserve">MacMurdie </v>
      </c>
      <c r="E187" t="str">
        <f>VLOOKUP(A187,[1]Names!A$1:E$65536,4,FALSE)</f>
        <v>M</v>
      </c>
      <c r="F187" t="str">
        <f>VLOOKUP(A187,[1]Names!A$1:E$65536,5,FALSE)</f>
        <v xml:space="preserve">U13 </v>
      </c>
    </row>
    <row r="188" spans="1:6" x14ac:dyDescent="0.25">
      <c r="A188">
        <v>62</v>
      </c>
      <c r="B188" s="1">
        <v>17.100000000000001</v>
      </c>
      <c r="C188" t="str">
        <f>VLOOKUP(A188,[1]Names!A$1:E$65536,2,FALSE)</f>
        <v xml:space="preserve">Glen </v>
      </c>
      <c r="D188" t="str">
        <f>VLOOKUP(A188,[1]Names!A$1:E$65536,3,FALSE)</f>
        <v xml:space="preserve">Williamson </v>
      </c>
      <c r="E188" t="str">
        <f>VLOOKUP(A188,[1]Names!A$1:E$65536,4,FALSE)</f>
        <v xml:space="preserve">M </v>
      </c>
      <c r="F188" t="str">
        <f>VLOOKUP(A188,[1]Names!A$1:E$65536,5,FALSE)</f>
        <v xml:space="preserve">u13 </v>
      </c>
    </row>
    <row r="189" spans="1:6" x14ac:dyDescent="0.25">
      <c r="B189" s="1"/>
    </row>
    <row r="190" spans="1:6" x14ac:dyDescent="0.25">
      <c r="A190" t="s">
        <v>18</v>
      </c>
    </row>
    <row r="191" spans="1:6" x14ac:dyDescent="0.25">
      <c r="A191">
        <v>29</v>
      </c>
      <c r="B191" s="1">
        <v>15.7</v>
      </c>
      <c r="C191" t="str">
        <f>VLOOKUP(A191,[1]Names!A$1:E$65536,2,FALSE)</f>
        <v xml:space="preserve">Cameron </v>
      </c>
      <c r="D191" t="str">
        <f>VLOOKUP(A191,[1]Names!A$1:E$65536,3,FALSE)</f>
        <v xml:space="preserve">Fraser </v>
      </c>
      <c r="E191" t="str">
        <f>VLOOKUP(A191,[1]Names!A$1:E$65536,4,FALSE)</f>
        <v xml:space="preserve">M </v>
      </c>
      <c r="F191" t="str">
        <f>VLOOKUP(A191,[1]Names!A$1:E$65536,5,FALSE)</f>
        <v xml:space="preserve">U13 </v>
      </c>
    </row>
    <row r="192" spans="1:6" x14ac:dyDescent="0.25">
      <c r="A192">
        <v>54</v>
      </c>
      <c r="B192" s="1">
        <v>16.100000000000001</v>
      </c>
      <c r="C192" t="str">
        <f>VLOOKUP(A192,[1]Names!A$1:E$65536,2,FALSE)</f>
        <v xml:space="preserve">Xander </v>
      </c>
      <c r="D192" t="str">
        <f>VLOOKUP(A192,[1]Names!A$1:E$65536,3,FALSE)</f>
        <v xml:space="preserve">Taggart </v>
      </c>
      <c r="E192" t="str">
        <f>VLOOKUP(A192,[1]Names!A$1:E$65536,4,FALSE)</f>
        <v xml:space="preserve">M </v>
      </c>
      <c r="F192" t="str">
        <f>VLOOKUP(A192,[1]Names!A$1:E$65536,5,FALSE)</f>
        <v xml:space="preserve">U13 </v>
      </c>
    </row>
    <row r="193" spans="1:6" x14ac:dyDescent="0.25">
      <c r="A193">
        <v>13</v>
      </c>
      <c r="B193" s="1">
        <v>16.2</v>
      </c>
      <c r="C193" t="str">
        <f>VLOOKUP(A193,[1]Names!A$1:E$65536,2,FALSE)</f>
        <v>Charles</v>
      </c>
      <c r="D193" t="str">
        <f>VLOOKUP(A193,[1]Names!A$1:E$65536,3,FALSE)</f>
        <v xml:space="preserve"> O'Brien </v>
      </c>
      <c r="E193" t="str">
        <f>VLOOKUP(A193,[1]Names!A$1:E$65536,4,FALSE)</f>
        <v>M</v>
      </c>
      <c r="F193" t="str">
        <f>VLOOKUP(A193,[1]Names!A$1:E$65536,5,FALSE)</f>
        <v xml:space="preserve">U13 </v>
      </c>
    </row>
    <row r="194" spans="1:6" x14ac:dyDescent="0.25">
      <c r="A194">
        <v>20</v>
      </c>
      <c r="B194" s="1">
        <v>16.3</v>
      </c>
      <c r="C194" t="str">
        <f>VLOOKUP(A194,[1]Names!A$1:E$65536,2,FALSE)</f>
        <v xml:space="preserve">Morgan </v>
      </c>
      <c r="D194" t="str">
        <f>VLOOKUP(A194,[1]Names!A$1:E$65536,3,FALSE)</f>
        <v xml:space="preserve">Sansom </v>
      </c>
      <c r="E194" t="str">
        <f>VLOOKUP(A194,[1]Names!A$1:E$65536,4,FALSE)</f>
        <v>M</v>
      </c>
      <c r="F194" t="str">
        <f>VLOOKUP(A194,[1]Names!A$1:E$65536,5,FALSE)</f>
        <v xml:space="preserve">U13 </v>
      </c>
    </row>
    <row r="195" spans="1:6" x14ac:dyDescent="0.25">
      <c r="A195">
        <v>24</v>
      </c>
      <c r="B195" s="1">
        <v>16.7</v>
      </c>
      <c r="C195" t="str">
        <f>VLOOKUP(A195,[1]Names!A$1:E$65536,2,FALSE)</f>
        <v xml:space="preserve">Aaron </v>
      </c>
      <c r="D195" t="str">
        <f>VLOOKUP(A195,[1]Names!A$1:E$65536,3,FALSE)</f>
        <v xml:space="preserve">Buchanan </v>
      </c>
      <c r="E195" t="str">
        <f>VLOOKUP(A195,[1]Names!A$1:E$65536,4,FALSE)</f>
        <v>M</v>
      </c>
      <c r="F195" t="str">
        <f>VLOOKUP(A195,[1]Names!A$1:E$65536,5,FALSE)</f>
        <v xml:space="preserve">U13 </v>
      </c>
    </row>
    <row r="196" spans="1:6" x14ac:dyDescent="0.25">
      <c r="A196">
        <v>7</v>
      </c>
      <c r="B196" s="1">
        <v>16.8</v>
      </c>
      <c r="C196" t="str">
        <f>VLOOKUP(A196,[1]Names!A$1:E$65536,2,FALSE)</f>
        <v xml:space="preserve">James </v>
      </c>
      <c r="D196" t="str">
        <f>VLOOKUP(A196,[1]Names!A$1:E$65536,3,FALSE)</f>
        <v xml:space="preserve">Brown </v>
      </c>
      <c r="E196" t="str">
        <f>VLOOKUP(A196,[1]Names!A$1:E$65536,4,FALSE)</f>
        <v xml:space="preserve">M </v>
      </c>
      <c r="F196" t="str">
        <f>VLOOKUP(A196,[1]Names!A$1:E$65536,5,FALSE)</f>
        <v xml:space="preserve">U13 </v>
      </c>
    </row>
    <row r="197" spans="1:6" x14ac:dyDescent="0.25">
      <c r="B197" s="1"/>
    </row>
    <row r="198" spans="1:6" x14ac:dyDescent="0.25">
      <c r="A198" t="s">
        <v>19</v>
      </c>
    </row>
    <row r="199" spans="1:6" x14ac:dyDescent="0.25">
      <c r="A199">
        <v>37</v>
      </c>
      <c r="B199" s="1">
        <v>14.3</v>
      </c>
      <c r="C199" t="str">
        <f>VLOOKUP(A199,[1]Names!A$1:E$65536,2,FALSE)</f>
        <v xml:space="preserve">Cameron </v>
      </c>
      <c r="D199" t="str">
        <f>VLOOKUP(A199,[1]Names!A$1:E$65536,3,FALSE)</f>
        <v xml:space="preserve">Blance </v>
      </c>
      <c r="E199" t="str">
        <f>VLOOKUP(A199,[1]Names!A$1:E$65536,4,FALSE)</f>
        <v xml:space="preserve">M </v>
      </c>
      <c r="F199" t="str">
        <f>VLOOKUP(A199,[1]Names!A$1:E$65536,5,FALSE)</f>
        <v xml:space="preserve">U13 </v>
      </c>
    </row>
    <row r="200" spans="1:6" x14ac:dyDescent="0.25">
      <c r="A200">
        <v>46</v>
      </c>
      <c r="B200" s="1">
        <v>15</v>
      </c>
      <c r="C200" t="str">
        <f>VLOOKUP(A200,[1]Names!A$1:E$65536,2,FALSE)</f>
        <v xml:space="preserve">Dugald </v>
      </c>
      <c r="D200" t="str">
        <f>VLOOKUP(A200,[1]Names!A$1:E$65536,3,FALSE)</f>
        <v xml:space="preserve">MacDonald </v>
      </c>
      <c r="E200" t="str">
        <f>VLOOKUP(A200,[1]Names!A$1:E$65536,4,FALSE)</f>
        <v xml:space="preserve">M </v>
      </c>
      <c r="F200" t="str">
        <f>VLOOKUP(A200,[1]Names!A$1:E$65536,5,FALSE)</f>
        <v xml:space="preserve">U13 </v>
      </c>
    </row>
    <row r="201" spans="1:6" x14ac:dyDescent="0.25">
      <c r="A201">
        <v>47</v>
      </c>
      <c r="B201" s="1">
        <v>15.3</v>
      </c>
      <c r="C201" t="str">
        <f>VLOOKUP(A201,[1]Names!A$1:E$65536,2,FALSE)</f>
        <v xml:space="preserve">George </v>
      </c>
      <c r="D201" t="str">
        <f>VLOOKUP(A201,[1]Names!A$1:E$65536,3,FALSE)</f>
        <v xml:space="preserve">Gornall </v>
      </c>
      <c r="E201" t="str">
        <f>VLOOKUP(A201,[1]Names!A$1:E$65536,4,FALSE)</f>
        <v xml:space="preserve">M </v>
      </c>
      <c r="F201" t="str">
        <f>VLOOKUP(A201,[1]Names!A$1:E$65536,5,FALSE)</f>
        <v xml:space="preserve">U13 </v>
      </c>
    </row>
    <row r="202" spans="1:6" x14ac:dyDescent="0.25">
      <c r="A202">
        <v>42</v>
      </c>
      <c r="B202" s="1">
        <v>16</v>
      </c>
      <c r="C202" t="str">
        <f>VLOOKUP(A202,[1]Names!A$1:E$65536,2,FALSE)</f>
        <v xml:space="preserve">Rohin </v>
      </c>
      <c r="D202" t="str">
        <f>VLOOKUP(A202,[1]Names!A$1:E$65536,3,FALSE)</f>
        <v xml:space="preserve">Burgul </v>
      </c>
      <c r="E202" t="str">
        <f>VLOOKUP(A202,[1]Names!A$1:E$65536,4,FALSE)</f>
        <v xml:space="preserve">M </v>
      </c>
      <c r="F202" t="str">
        <f>VLOOKUP(A202,[1]Names!A$1:E$65536,5,FALSE)</f>
        <v xml:space="preserve">U13 </v>
      </c>
    </row>
    <row r="203" spans="1:6" x14ac:dyDescent="0.25">
      <c r="A203">
        <v>31</v>
      </c>
      <c r="B203" s="1">
        <v>16.7</v>
      </c>
      <c r="C203" t="str">
        <f>VLOOKUP(A203,[1]Names!A$1:E$65536,2,FALSE)</f>
        <v xml:space="preserve">Calum </v>
      </c>
      <c r="D203" t="str">
        <f>VLOOKUP(A203,[1]Names!A$1:E$65536,3,FALSE)</f>
        <v xml:space="preserve">Bowie </v>
      </c>
      <c r="E203" t="str">
        <f>VLOOKUP(A203,[1]Names!A$1:E$65536,4,FALSE)</f>
        <v xml:space="preserve">M </v>
      </c>
      <c r="F203" t="str">
        <f>VLOOKUP(A203,[1]Names!A$1:E$65536,5,FALSE)</f>
        <v xml:space="preserve">U13 </v>
      </c>
    </row>
    <row r="204" spans="1:6" x14ac:dyDescent="0.25">
      <c r="A204">
        <v>30</v>
      </c>
      <c r="B204" s="1">
        <v>17</v>
      </c>
      <c r="C204" t="str">
        <f>VLOOKUP(A204,[1]Names!A$1:E$65536,2,FALSE)</f>
        <v xml:space="preserve">Finlay </v>
      </c>
      <c r="D204" t="str">
        <f>VLOOKUP(A204,[1]Names!A$1:E$65536,3,FALSE)</f>
        <v xml:space="preserve">Muir </v>
      </c>
      <c r="E204" t="str">
        <f>VLOOKUP(A204,[1]Names!A$1:E$65536,4,FALSE)</f>
        <v xml:space="preserve">M </v>
      </c>
      <c r="F204" t="str">
        <f>VLOOKUP(A204,[1]Names!A$1:E$65536,5,FALSE)</f>
        <v xml:space="preserve">U13 </v>
      </c>
    </row>
    <row r="205" spans="1:6" x14ac:dyDescent="0.25">
      <c r="B205" s="1"/>
    </row>
    <row r="206" spans="1:6" x14ac:dyDescent="0.25">
      <c r="A206" t="s">
        <v>20</v>
      </c>
    </row>
    <row r="207" spans="1:6" x14ac:dyDescent="0.25">
      <c r="A207">
        <v>59</v>
      </c>
      <c r="B207" s="1">
        <v>14.2</v>
      </c>
      <c r="C207" t="str">
        <f>VLOOKUP(A207,[1]Names!A$1:E$65536,2,FALSE)</f>
        <v xml:space="preserve">James </v>
      </c>
      <c r="D207" t="str">
        <f>VLOOKUP(A207,[1]Names!A$1:E$65536,3,FALSE)</f>
        <v xml:space="preserve">Isgrove </v>
      </c>
      <c r="E207" t="str">
        <f>VLOOKUP(A207,[1]Names!A$1:E$65536,4,FALSE)</f>
        <v xml:space="preserve">M </v>
      </c>
      <c r="F207" t="str">
        <f>VLOOKUP(A207,[1]Names!A$1:E$65536,5,FALSE)</f>
        <v xml:space="preserve">U15 </v>
      </c>
    </row>
    <row r="208" spans="1:6" x14ac:dyDescent="0.25">
      <c r="A208">
        <v>14</v>
      </c>
      <c r="B208" s="1">
        <v>14.2</v>
      </c>
      <c r="C208" t="str">
        <f>VLOOKUP(A208,[1]Names!A$1:E$65536,2,FALSE)</f>
        <v xml:space="preserve">David </v>
      </c>
      <c r="D208" t="str">
        <f>VLOOKUP(A208,[1]Names!A$1:E$65536,3,FALSE)</f>
        <v xml:space="preserve">Cunningham </v>
      </c>
      <c r="E208" t="str">
        <f>VLOOKUP(A208,[1]Names!A$1:E$65536,4,FALSE)</f>
        <v>M</v>
      </c>
      <c r="F208" t="str">
        <f>VLOOKUP(A208,[1]Names!A$1:E$65536,5,FALSE)</f>
        <v xml:space="preserve">U15 </v>
      </c>
    </row>
    <row r="209" spans="1:6" x14ac:dyDescent="0.25">
      <c r="B209" s="1"/>
    </row>
    <row r="210" spans="1:6" x14ac:dyDescent="0.25">
      <c r="A210" t="s">
        <v>21</v>
      </c>
    </row>
    <row r="211" spans="1:6" x14ac:dyDescent="0.25">
      <c r="A211">
        <v>116</v>
      </c>
      <c r="B211" s="1">
        <v>12</v>
      </c>
      <c r="C211" t="str">
        <f>VLOOKUP(A211,[1]Names!A$1:E$65536,2,FALSE)</f>
        <v xml:space="preserve">Michael </v>
      </c>
      <c r="D211" t="str">
        <f>VLOOKUP(A211,[1]Names!A$1:E$65536,3,FALSE)</f>
        <v xml:space="preserve">Currie </v>
      </c>
      <c r="E211" t="str">
        <f>VLOOKUP(A211,[1]Names!A$1:E$65536,4,FALSE)</f>
        <v xml:space="preserve">M </v>
      </c>
      <c r="F211" t="str">
        <f>VLOOKUP(A211,[1]Names!A$1:E$65536,5,FALSE)</f>
        <v xml:space="preserve">U20 </v>
      </c>
    </row>
    <row r="212" spans="1:6" x14ac:dyDescent="0.25">
      <c r="A212">
        <v>57</v>
      </c>
      <c r="B212" s="1">
        <v>12.1</v>
      </c>
      <c r="C212" t="str">
        <f>VLOOKUP(A212,[1]Names!A$1:E$65536,2,FALSE)</f>
        <v xml:space="preserve">Mitchell </v>
      </c>
      <c r="D212" t="str">
        <f>VLOOKUP(A212,[1]Names!A$1:E$65536,3,FALSE)</f>
        <v xml:space="preserve">Graham </v>
      </c>
      <c r="E212" t="str">
        <f>VLOOKUP(A212,[1]Names!A$1:E$65536,4,FALSE)</f>
        <v xml:space="preserve">M </v>
      </c>
      <c r="F212" t="str">
        <f>VLOOKUP(A212,[1]Names!A$1:E$65536,5,FALSE)</f>
        <v xml:space="preserve">Sen </v>
      </c>
    </row>
    <row r="213" spans="1:6" x14ac:dyDescent="0.25">
      <c r="A213">
        <v>115</v>
      </c>
      <c r="B213" s="1">
        <v>12.9</v>
      </c>
      <c r="C213" t="str">
        <f>VLOOKUP(A213,[1]Names!A$1:E$65536,2,FALSE)</f>
        <v xml:space="preserve">Kieron </v>
      </c>
      <c r="D213" t="str">
        <f>VLOOKUP(A213,[1]Names!A$1:E$65536,3,FALSE)</f>
        <v xml:space="preserve">Ferguson </v>
      </c>
      <c r="E213" t="str">
        <f>VLOOKUP(A213,[1]Names!A$1:E$65536,4,FALSE)</f>
        <v xml:space="preserve">M </v>
      </c>
      <c r="F213" t="str">
        <f>VLOOKUP(A213,[1]Names!A$1:E$65536,5,FALSE)</f>
        <v xml:space="preserve">Sen </v>
      </c>
    </row>
    <row r="214" spans="1:6" x14ac:dyDescent="0.25">
      <c r="A214">
        <v>101</v>
      </c>
      <c r="B214" s="1">
        <v>14.1</v>
      </c>
      <c r="C214" t="str">
        <f>VLOOKUP(A214,[1]Names!A$1:E$65536,2,FALSE)</f>
        <v xml:space="preserve">Ken </v>
      </c>
      <c r="D214" t="str">
        <f>VLOOKUP(A214,[1]Names!A$1:E$65536,3,FALSE)</f>
        <v xml:space="preserve">Moncrieff </v>
      </c>
      <c r="E214" t="str">
        <f>VLOOKUP(A214,[1]Names!A$1:E$65536,4,FALSE)</f>
        <v xml:space="preserve">M </v>
      </c>
      <c r="F214" t="str">
        <f>VLOOKUP(A214,[1]Names!A$1:E$65536,5,FALSE)</f>
        <v xml:space="preserve">Vet </v>
      </c>
    </row>
    <row r="215" spans="1:6" x14ac:dyDescent="0.25">
      <c r="B215" s="1"/>
    </row>
    <row r="216" spans="1:6" x14ac:dyDescent="0.25">
      <c r="A216" s="2" t="s">
        <v>22</v>
      </c>
    </row>
    <row r="217" spans="1:6" x14ac:dyDescent="0.25">
      <c r="A217">
        <v>115</v>
      </c>
      <c r="B217" s="1">
        <v>42</v>
      </c>
      <c r="C217" t="str">
        <f>VLOOKUP(A217,[1]Names!A$1:E$65536,2,FALSE)</f>
        <v xml:space="preserve">Kieron </v>
      </c>
      <c r="D217" t="str">
        <f>VLOOKUP(A217,[1]Names!A$1:E$65536,3,FALSE)</f>
        <v xml:space="preserve">Ferguson </v>
      </c>
      <c r="E217" t="str">
        <f>VLOOKUP(A217,[1]Names!A$1:E$65536,4,FALSE)</f>
        <v xml:space="preserve">M </v>
      </c>
      <c r="F217" t="str">
        <f>VLOOKUP(A217,[1]Names!A$1:E$65536,5,FALSE)</f>
        <v xml:space="preserve">Sen </v>
      </c>
    </row>
    <row r="218" spans="1:6" x14ac:dyDescent="0.25">
      <c r="A218">
        <v>48</v>
      </c>
      <c r="B218" s="1">
        <v>43.1</v>
      </c>
      <c r="C218" t="str">
        <f>VLOOKUP(A218,[1]Names!A$1:E$65536,2,FALSE)</f>
        <v xml:space="preserve">Emma </v>
      </c>
      <c r="D218" t="str">
        <f>VLOOKUP(A218,[1]Names!A$1:E$65536,3,FALSE)</f>
        <v xml:space="preserve">Mailer </v>
      </c>
      <c r="E218" t="str">
        <f>VLOOKUP(A218,[1]Names!A$1:E$65536,4,FALSE)</f>
        <v xml:space="preserve">F </v>
      </c>
      <c r="F218" t="str">
        <f>VLOOKUP(A218,[1]Names!A$1:E$65536,5,FALSE)</f>
        <v xml:space="preserve">U15 </v>
      </c>
    </row>
    <row r="219" spans="1:6" x14ac:dyDescent="0.25">
      <c r="A219">
        <v>67</v>
      </c>
      <c r="B219" s="1">
        <v>52.7</v>
      </c>
      <c r="C219" t="str">
        <f>VLOOKUP(A219,[1]Names!A$1:E$65536,2,FALSE)</f>
        <v xml:space="preserve">Ruth </v>
      </c>
      <c r="D219" t="str">
        <f>VLOOKUP(A219,[1]Names!A$1:E$65536,3,FALSE)</f>
        <v xml:space="preserve">MacPherson </v>
      </c>
      <c r="E219" t="str">
        <f>VLOOKUP(A219,[1]Names!A$1:E$65536,4,FALSE)</f>
        <v xml:space="preserve"> F </v>
      </c>
      <c r="F219" t="str">
        <f>VLOOKUP(A219,[1]Names!A$1:E$65536,5,FALSE)</f>
        <v xml:space="preserve">U15 </v>
      </c>
    </row>
    <row r="220" spans="1:6" x14ac:dyDescent="0.25">
      <c r="B220" s="1"/>
    </row>
    <row r="221" spans="1:6" x14ac:dyDescent="0.25">
      <c r="A221" s="2" t="s">
        <v>23</v>
      </c>
    </row>
    <row r="222" spans="1:6" x14ac:dyDescent="0.25">
      <c r="A222" s="2"/>
    </row>
    <row r="223" spans="1:6" x14ac:dyDescent="0.25">
      <c r="A223" t="s">
        <v>3</v>
      </c>
    </row>
    <row r="224" spans="1:6" x14ac:dyDescent="0.25">
      <c r="A224">
        <v>120</v>
      </c>
      <c r="B224" s="1">
        <v>58.4</v>
      </c>
      <c r="C224" t="str">
        <f>VLOOKUP(A224,[1]Names!A$1:E$65536,2,FALSE)</f>
        <v>Sarah</v>
      </c>
      <c r="D224" t="str">
        <f>VLOOKUP(A224,[1]Names!A$1:E$65536,3,FALSE)</f>
        <v>Pearson</v>
      </c>
      <c r="E224" t="str">
        <f>VLOOKUP(A224,[1]Names!A$1:E$65536,4,FALSE)</f>
        <v>F</v>
      </c>
      <c r="F224" t="str">
        <f>VLOOKUP(A224,[1]Names!A$1:E$65536,5,FALSE)</f>
        <v xml:space="preserve">U20 </v>
      </c>
    </row>
    <row r="225" spans="1:6" x14ac:dyDescent="0.25">
      <c r="A225">
        <v>59</v>
      </c>
      <c r="B225" s="1">
        <v>66</v>
      </c>
      <c r="C225" t="str">
        <f>VLOOKUP(A225,[1]Names!A$1:E$65536,2,FALSE)</f>
        <v xml:space="preserve">James </v>
      </c>
      <c r="D225" t="str">
        <f>VLOOKUP(A225,[1]Names!A$1:E$65536,3,FALSE)</f>
        <v xml:space="preserve">Isgrove </v>
      </c>
      <c r="E225" t="str">
        <f>VLOOKUP(A225,[1]Names!A$1:E$65536,4,FALSE)</f>
        <v xml:space="preserve">M </v>
      </c>
      <c r="F225" t="str">
        <f>VLOOKUP(A225,[1]Names!A$1:E$65536,5,FALSE)</f>
        <v xml:space="preserve">U15 </v>
      </c>
    </row>
    <row r="226" spans="1:6" x14ac:dyDescent="0.25">
      <c r="A226">
        <v>14</v>
      </c>
      <c r="B226" s="1">
        <v>71.400000000000006</v>
      </c>
      <c r="C226" t="str">
        <f>VLOOKUP(A226,[1]Names!A$1:E$65536,2,FALSE)</f>
        <v xml:space="preserve">David </v>
      </c>
      <c r="D226" t="str">
        <f>VLOOKUP(A226,[1]Names!A$1:E$65536,3,FALSE)</f>
        <v xml:space="preserve">Cunningham </v>
      </c>
      <c r="E226" t="str">
        <f>VLOOKUP(A226,[1]Names!A$1:E$65536,4,FALSE)</f>
        <v>M</v>
      </c>
      <c r="F226" t="str">
        <f>VLOOKUP(A226,[1]Names!A$1:E$65536,5,FALSE)</f>
        <v xml:space="preserve">U15 </v>
      </c>
    </row>
    <row r="227" spans="1:6" x14ac:dyDescent="0.25">
      <c r="B227" s="1"/>
    </row>
    <row r="228" spans="1:6" x14ac:dyDescent="0.25">
      <c r="A228" t="s">
        <v>4</v>
      </c>
      <c r="B228" s="1"/>
    </row>
    <row r="229" spans="1:6" x14ac:dyDescent="0.25">
      <c r="A229">
        <v>57</v>
      </c>
      <c r="B229" s="1">
        <v>55.4</v>
      </c>
      <c r="C229" t="str">
        <f>VLOOKUP(A229,[1]Names!A$1:E$65536,2,FALSE)</f>
        <v xml:space="preserve">Mitchell </v>
      </c>
      <c r="D229" t="str">
        <f>VLOOKUP(A229,[1]Names!A$1:E$65536,3,FALSE)</f>
        <v xml:space="preserve">Graham </v>
      </c>
      <c r="E229" t="str">
        <f>VLOOKUP(A229,[1]Names!A$1:E$65536,4,FALSE)</f>
        <v xml:space="preserve">M </v>
      </c>
      <c r="F229" t="str">
        <f>VLOOKUP(A229,[1]Names!A$1:E$65536,5,FALSE)</f>
        <v xml:space="preserve">Sen </v>
      </c>
    </row>
    <row r="230" spans="1:6" x14ac:dyDescent="0.25">
      <c r="A230">
        <v>115</v>
      </c>
      <c r="B230" s="1">
        <v>64.5</v>
      </c>
      <c r="C230" t="str">
        <f>VLOOKUP(A230,[1]Names!A$1:E$65536,2,FALSE)</f>
        <v xml:space="preserve">Kieron </v>
      </c>
      <c r="D230" t="str">
        <f>VLOOKUP(A230,[1]Names!A$1:E$65536,3,FALSE)</f>
        <v xml:space="preserve">Ferguson </v>
      </c>
      <c r="E230" t="str">
        <f>VLOOKUP(A230,[1]Names!A$1:E$65536,4,FALSE)</f>
        <v xml:space="preserve">M </v>
      </c>
      <c r="F230" t="str">
        <f>VLOOKUP(A230,[1]Names!A$1:E$65536,5,FALSE)</f>
        <v xml:space="preserve">Sen </v>
      </c>
    </row>
    <row r="231" spans="1:6" x14ac:dyDescent="0.25">
      <c r="B231" s="1"/>
    </row>
    <row r="232" spans="1:6" x14ac:dyDescent="0.25">
      <c r="A232" t="s">
        <v>5</v>
      </c>
      <c r="B232" s="1"/>
    </row>
    <row r="233" spans="1:6" x14ac:dyDescent="0.25">
      <c r="A233">
        <v>112</v>
      </c>
      <c r="B233" s="1">
        <v>64.400000000000006</v>
      </c>
      <c r="C233" t="str">
        <f>VLOOKUP(A233,[1]Names!A$1:E$65536,2,FALSE)</f>
        <v xml:space="preserve">Robin </v>
      </c>
      <c r="D233" t="str">
        <f>VLOOKUP(A233,[1]Names!A$1:E$65536,3,FALSE)</f>
        <v xml:space="preserve">Mussett </v>
      </c>
      <c r="E233" t="str">
        <f>VLOOKUP(A233,[1]Names!A$1:E$65536,4,FALSE)</f>
        <v xml:space="preserve">M </v>
      </c>
      <c r="F233" t="str">
        <f>VLOOKUP(A233,[1]Names!A$1:E$65536,5,FALSE)</f>
        <v xml:space="preserve">Vet </v>
      </c>
    </row>
    <row r="234" spans="1:6" x14ac:dyDescent="0.25">
      <c r="A234">
        <v>100</v>
      </c>
      <c r="B234" s="1">
        <v>66</v>
      </c>
      <c r="C234" t="str">
        <f>VLOOKUP(A234,[1]Names!A$1:E$65536,2,FALSE)</f>
        <v xml:space="preserve">Robert </v>
      </c>
      <c r="D234" t="str">
        <f>VLOOKUP(A234,[1]Names!A$1:E$65536,3,FALSE)</f>
        <v xml:space="preserve">Hutchison </v>
      </c>
      <c r="E234" t="str">
        <f>VLOOKUP(A234,[1]Names!A$1:E$65536,4,FALSE)</f>
        <v xml:space="preserve">M </v>
      </c>
      <c r="F234" t="str">
        <f>VLOOKUP(A234,[1]Names!A$1:E$65536,5,FALSE)</f>
        <v xml:space="preserve">Vet </v>
      </c>
    </row>
    <row r="235" spans="1:6" x14ac:dyDescent="0.25">
      <c r="A235">
        <v>101</v>
      </c>
      <c r="B235" s="1">
        <v>67</v>
      </c>
      <c r="C235" t="str">
        <f>VLOOKUP(A235,[1]Names!A$1:E$65536,2,FALSE)</f>
        <v xml:space="preserve">Ken </v>
      </c>
      <c r="D235" t="str">
        <f>VLOOKUP(A235,[1]Names!A$1:E$65536,3,FALSE)</f>
        <v xml:space="preserve">Moncrieff </v>
      </c>
      <c r="E235" t="str">
        <f>VLOOKUP(A235,[1]Names!A$1:E$65536,4,FALSE)</f>
        <v xml:space="preserve">M </v>
      </c>
      <c r="F235" t="str">
        <f>VLOOKUP(A235,[1]Names!A$1:E$65536,5,FALSE)</f>
        <v xml:space="preserve">Vet </v>
      </c>
    </row>
    <row r="236" spans="1:6" x14ac:dyDescent="0.25">
      <c r="B236" s="1"/>
    </row>
    <row r="237" spans="1:6" x14ac:dyDescent="0.25">
      <c r="A237" s="2" t="s">
        <v>24</v>
      </c>
      <c r="B237" s="1"/>
    </row>
    <row r="238" spans="1:6" x14ac:dyDescent="0.25">
      <c r="B238" s="1"/>
    </row>
    <row r="239" spans="1:6" x14ac:dyDescent="0.25">
      <c r="A239" t="s">
        <v>3</v>
      </c>
      <c r="B239" s="1"/>
    </row>
    <row r="240" spans="1:6" x14ac:dyDescent="0.25">
      <c r="A240">
        <v>9</v>
      </c>
      <c r="B240" t="s">
        <v>89</v>
      </c>
      <c r="C240" t="str">
        <f>VLOOKUP(A240,[1]Names!A$1:E$65536,2,FALSE)</f>
        <v xml:space="preserve">Katie </v>
      </c>
      <c r="D240" t="str">
        <f>VLOOKUP(A240,[1]Names!A$1:E$65536,3,FALSE)</f>
        <v xml:space="preserve">Findlay </v>
      </c>
      <c r="E240" t="str">
        <f>VLOOKUP(A240,[1]Names!A$1:E$65536,4,FALSE)</f>
        <v xml:space="preserve">F </v>
      </c>
      <c r="F240" t="str">
        <f>VLOOKUP(A240,[1]Names!A$1:E$65536,5,FALSE)</f>
        <v xml:space="preserve">U11 </v>
      </c>
    </row>
    <row r="241" spans="1:6" x14ac:dyDescent="0.25">
      <c r="A241">
        <v>41</v>
      </c>
      <c r="B241" t="s">
        <v>25</v>
      </c>
      <c r="C241" t="str">
        <f>VLOOKUP(A241,[1]Names!A$1:E$65536,2,FALSE)</f>
        <v xml:space="preserve">Anna </v>
      </c>
      <c r="D241" t="str">
        <f>VLOOKUP(A241,[1]Names!A$1:E$65536,3,FALSE)</f>
        <v xml:space="preserve">MacKinnon </v>
      </c>
      <c r="E241" t="str">
        <f>VLOOKUP(A241,[1]Names!A$1:E$65536,4,FALSE)</f>
        <v xml:space="preserve">F </v>
      </c>
      <c r="F241" t="str">
        <f>VLOOKUP(A241,[1]Names!A$1:E$65536,5,FALSE)</f>
        <v xml:space="preserve">U11 </v>
      </c>
    </row>
    <row r="242" spans="1:6" x14ac:dyDescent="0.25">
      <c r="A242">
        <v>50</v>
      </c>
      <c r="B242" t="s">
        <v>26</v>
      </c>
      <c r="C242" t="str">
        <f>VLOOKUP(A242,[1]Names!A$1:E$65536,2,FALSE)</f>
        <v xml:space="preserve">Lily </v>
      </c>
      <c r="D242" t="str">
        <f>VLOOKUP(A242,[1]Names!A$1:E$65536,3,FALSE)</f>
        <v xml:space="preserve">Simpson </v>
      </c>
      <c r="E242" t="str">
        <f>VLOOKUP(A242,[1]Names!A$1:E$65536,4,FALSE)</f>
        <v>F</v>
      </c>
      <c r="F242" t="str">
        <f>VLOOKUP(A242,[1]Names!A$1:E$65536,5,FALSE)</f>
        <v xml:space="preserve">U11 </v>
      </c>
    </row>
    <row r="243" spans="1:6" x14ac:dyDescent="0.25">
      <c r="A243">
        <v>69</v>
      </c>
      <c r="B243" t="s">
        <v>27</v>
      </c>
      <c r="C243" t="str">
        <f>VLOOKUP(A243,[1]Names!A$1:E$65536,2,FALSE)</f>
        <v xml:space="preserve">Rebecca </v>
      </c>
      <c r="D243" t="str">
        <f>VLOOKUP(A243,[1]Names!A$1:E$65536,3,FALSE)</f>
        <v xml:space="preserve">Organ </v>
      </c>
      <c r="E243" t="str">
        <f>VLOOKUP(A243,[1]Names!A$1:E$65536,4,FALSE)</f>
        <v xml:space="preserve">F </v>
      </c>
      <c r="F243" t="str">
        <f>VLOOKUP(A243,[1]Names!A$1:E$65536,5,FALSE)</f>
        <v xml:space="preserve">U11 </v>
      </c>
    </row>
    <row r="244" spans="1:6" x14ac:dyDescent="0.25">
      <c r="A244">
        <v>39</v>
      </c>
      <c r="B244" t="s">
        <v>28</v>
      </c>
      <c r="C244" t="str">
        <f>VLOOKUP(A244,[1]Names!A$1:E$65536,2,FALSE)</f>
        <v xml:space="preserve">Cora </v>
      </c>
      <c r="D244" t="str">
        <f>VLOOKUP(A244,[1]Names!A$1:E$65536,3,FALSE)</f>
        <v xml:space="preserve">Morgan </v>
      </c>
      <c r="E244" t="str">
        <f>VLOOKUP(A244,[1]Names!A$1:E$65536,4,FALSE)</f>
        <v xml:space="preserve">F </v>
      </c>
      <c r="F244" t="str">
        <f>VLOOKUP(A244,[1]Names!A$1:E$65536,5,FALSE)</f>
        <v xml:space="preserve">U11 </v>
      </c>
    </row>
    <row r="245" spans="1:6" x14ac:dyDescent="0.25">
      <c r="A245">
        <v>103</v>
      </c>
      <c r="B245" t="s">
        <v>29</v>
      </c>
      <c r="C245" t="str">
        <f>VLOOKUP(A245,[1]Names!A$1:E$65536,2,FALSE)</f>
        <v>Finnlaidh</v>
      </c>
      <c r="D245" t="str">
        <f>VLOOKUP(A245,[1]Names!A$1:E$65536,3,FALSE)</f>
        <v xml:space="preserve">Stokoe </v>
      </c>
      <c r="E245" t="str">
        <f>VLOOKUP(A245,[1]Names!A$1:E$65536,4,FALSE)</f>
        <v xml:space="preserve">F </v>
      </c>
      <c r="F245" t="str">
        <f>VLOOKUP(A245,[1]Names!A$1:E$65536,5,FALSE)</f>
        <v xml:space="preserve">U11 </v>
      </c>
    </row>
    <row r="246" spans="1:6" x14ac:dyDescent="0.25">
      <c r="A246">
        <v>22</v>
      </c>
      <c r="B246" t="s">
        <v>30</v>
      </c>
      <c r="C246" t="str">
        <f>VLOOKUP(A246,[1]Names!A$1:E$65536,2,FALSE)</f>
        <v xml:space="preserve">Ellie </v>
      </c>
      <c r="D246" t="str">
        <f>VLOOKUP(A246,[1]Names!A$1:E$65536,3,FALSE)</f>
        <v>Watson</v>
      </c>
      <c r="E246" t="str">
        <f>VLOOKUP(A246,[1]Names!A$1:E$65536,4,FALSE)</f>
        <v>F</v>
      </c>
      <c r="F246" t="str">
        <f>VLOOKUP(A246,[1]Names!A$1:E$65536,5,FALSE)</f>
        <v xml:space="preserve">U11 </v>
      </c>
    </row>
    <row r="247" spans="1:6" x14ac:dyDescent="0.25">
      <c r="A247">
        <v>45</v>
      </c>
      <c r="B247" t="s">
        <v>31</v>
      </c>
      <c r="C247" t="str">
        <f>VLOOKUP(A247,[1]Names!A$1:E$65536,2,FALSE)</f>
        <v xml:space="preserve">Hana </v>
      </c>
      <c r="D247" t="str">
        <f>VLOOKUP(A247,[1]Names!A$1:E$65536,3,FALSE)</f>
        <v xml:space="preserve">Littlejohn </v>
      </c>
      <c r="E247" t="str">
        <f>VLOOKUP(A247,[1]Names!A$1:E$65536,4,FALSE)</f>
        <v>F</v>
      </c>
      <c r="F247" t="str">
        <f>VLOOKUP(A247,[1]Names!A$1:E$65536,5,FALSE)</f>
        <v xml:space="preserve">U11 </v>
      </c>
    </row>
    <row r="248" spans="1:6" x14ac:dyDescent="0.25">
      <c r="A248">
        <v>43</v>
      </c>
      <c r="B248" t="s">
        <v>32</v>
      </c>
      <c r="C248" t="str">
        <f>VLOOKUP(A248,[1]Names!A$1:E$65536,2,FALSE)</f>
        <v xml:space="preserve">Ellen </v>
      </c>
      <c r="D248" t="str">
        <f>VLOOKUP(A248,[1]Names!A$1:E$65536,3,FALSE)</f>
        <v xml:space="preserve">Montgomery </v>
      </c>
      <c r="E248" t="str">
        <f>VLOOKUP(A248,[1]Names!A$1:E$65536,4,FALSE)</f>
        <v xml:space="preserve">F </v>
      </c>
      <c r="F248" t="str">
        <f>VLOOKUP(A248,[1]Names!A$1:E$65536,5,FALSE)</f>
        <v xml:space="preserve">U11 </v>
      </c>
    </row>
    <row r="249" spans="1:6" x14ac:dyDescent="0.25">
      <c r="A249">
        <v>10</v>
      </c>
      <c r="B249" t="s">
        <v>32</v>
      </c>
      <c r="C249" t="str">
        <f>VLOOKUP(A249,[1]Names!A$1:E$65536,2,FALSE)</f>
        <v xml:space="preserve">Dharma </v>
      </c>
      <c r="D249" t="str">
        <f>VLOOKUP(A249,[1]Names!A$1:E$65536,3,FALSE)</f>
        <v xml:space="preserve">Damvelt </v>
      </c>
      <c r="E249" t="str">
        <f>VLOOKUP(A249,[1]Names!A$1:E$65536,4,FALSE)</f>
        <v>F</v>
      </c>
      <c r="F249" t="str">
        <f>VLOOKUP(A249,[1]Names!A$1:E$65536,5,FALSE)</f>
        <v xml:space="preserve">U11 </v>
      </c>
    </row>
    <row r="250" spans="1:6" x14ac:dyDescent="0.25">
      <c r="A250">
        <v>51</v>
      </c>
      <c r="B250" t="s">
        <v>33</v>
      </c>
      <c r="C250" t="str">
        <f>VLOOKUP(A250,[1]Names!A$1:E$65536,2,FALSE)</f>
        <v xml:space="preserve">Chloe </v>
      </c>
      <c r="D250" t="str">
        <f>VLOOKUP(A250,[1]Names!A$1:E$65536,3,FALSE)</f>
        <v xml:space="preserve">Crockford </v>
      </c>
      <c r="E250" t="str">
        <f>VLOOKUP(A250,[1]Names!A$1:E$65536,4,FALSE)</f>
        <v xml:space="preserve">F </v>
      </c>
      <c r="F250" t="str">
        <f>VLOOKUP(A250,[1]Names!A$1:E$65536,5,FALSE)</f>
        <v xml:space="preserve">U11 </v>
      </c>
    </row>
    <row r="252" spans="1:6" x14ac:dyDescent="0.25">
      <c r="A252" t="s">
        <v>4</v>
      </c>
    </row>
    <row r="253" spans="1:6" x14ac:dyDescent="0.25">
      <c r="A253">
        <v>89</v>
      </c>
      <c r="B253" t="s">
        <v>34</v>
      </c>
      <c r="C253" t="str">
        <f>VLOOKUP(A253,[1]Names!A$1:E$65536,2,FALSE)</f>
        <v xml:space="preserve">Amy </v>
      </c>
      <c r="D253" t="str">
        <f>VLOOKUP(A253,[1]Names!A$1:E$65536,3,FALSE)</f>
        <v xml:space="preserve">Kirkpatrick </v>
      </c>
      <c r="E253" t="str">
        <f>VLOOKUP(A253,[1]Names!A$1:E$65536,4,FALSE)</f>
        <v xml:space="preserve">F </v>
      </c>
      <c r="F253" t="str">
        <f>VLOOKUP(A253,[1]Names!A$1:E$65536,5,FALSE)</f>
        <v xml:space="preserve">U13 </v>
      </c>
    </row>
    <row r="254" spans="1:6" x14ac:dyDescent="0.25">
      <c r="A254">
        <v>76</v>
      </c>
      <c r="B254" t="s">
        <v>35</v>
      </c>
      <c r="C254" t="str">
        <f>VLOOKUP(A254,[1]Names!A$1:E$65536,2,FALSE)</f>
        <v xml:space="preserve">Kyra </v>
      </c>
      <c r="D254" t="str">
        <f>VLOOKUP(A254,[1]Names!A$1:E$65536,3,FALSE)</f>
        <v xml:space="preserve">Gibb </v>
      </c>
      <c r="E254" t="str">
        <f>VLOOKUP(A254,[1]Names!A$1:E$65536,4,FALSE)</f>
        <v xml:space="preserve">F </v>
      </c>
      <c r="F254" t="str">
        <f>VLOOKUP(A254,[1]Names!A$1:E$65536,5,FALSE)</f>
        <v xml:space="preserve">u13 </v>
      </c>
    </row>
    <row r="255" spans="1:6" x14ac:dyDescent="0.25">
      <c r="A255">
        <v>2</v>
      </c>
      <c r="B255" t="s">
        <v>36</v>
      </c>
      <c r="C255" t="str">
        <f>VLOOKUP(A255,[1]Names!A$1:E$65536,2,FALSE)</f>
        <v xml:space="preserve">Katie </v>
      </c>
      <c r="D255" t="str">
        <f>VLOOKUP(A255,[1]Names!A$1:E$65536,3,FALSE)</f>
        <v>Burr</v>
      </c>
      <c r="E255" t="str">
        <f>VLOOKUP(A255,[1]Names!A$1:E$65536,4,FALSE)</f>
        <v>F</v>
      </c>
      <c r="F255" t="str">
        <f>VLOOKUP(A255,[1]Names!A$1:E$65536,5,FALSE)</f>
        <v xml:space="preserve">U13 </v>
      </c>
    </row>
    <row r="256" spans="1:6" x14ac:dyDescent="0.25">
      <c r="A256">
        <v>73</v>
      </c>
      <c r="B256" t="s">
        <v>37</v>
      </c>
      <c r="C256" t="str">
        <f>VLOOKUP(A256,[1]Names!A$1:E$65536,2,FALSE)</f>
        <v xml:space="preserve">Ava </v>
      </c>
      <c r="D256" t="str">
        <f>VLOOKUP(A256,[1]Names!A$1:E$65536,3,FALSE)</f>
        <v xml:space="preserve">Smith </v>
      </c>
      <c r="E256" t="str">
        <f>VLOOKUP(A256,[1]Names!A$1:E$65536,4,FALSE)</f>
        <v xml:space="preserve">F </v>
      </c>
      <c r="F256" t="str">
        <f>VLOOKUP(A256,[1]Names!A$1:E$65536,5,FALSE)</f>
        <v xml:space="preserve">U13 </v>
      </c>
    </row>
    <row r="257" spans="1:6" x14ac:dyDescent="0.25">
      <c r="A257">
        <v>33</v>
      </c>
      <c r="B257" t="s">
        <v>38</v>
      </c>
      <c r="C257" t="str">
        <f>VLOOKUP(A257,[1]Names!A$1:E$65536,2,FALSE)</f>
        <v xml:space="preserve">Jessica </v>
      </c>
      <c r="D257" t="str">
        <f>VLOOKUP(A257,[1]Names!A$1:E$65536,3,FALSE)</f>
        <v xml:space="preserve">Turnbull </v>
      </c>
      <c r="E257" t="str">
        <f>VLOOKUP(A257,[1]Names!A$1:E$65536,4,FALSE)</f>
        <v xml:space="preserve">F </v>
      </c>
      <c r="F257" t="str">
        <f>VLOOKUP(A257,[1]Names!A$1:E$65536,5,FALSE)</f>
        <v xml:space="preserve">U13 </v>
      </c>
    </row>
    <row r="258" spans="1:6" x14ac:dyDescent="0.25">
      <c r="A258">
        <v>84</v>
      </c>
      <c r="B258" t="s">
        <v>39</v>
      </c>
      <c r="C258" t="str">
        <f>VLOOKUP(A258,[1]Names!A$1:E$65536,2,FALSE)</f>
        <v xml:space="preserve">Beth </v>
      </c>
      <c r="D258" t="str">
        <f>VLOOKUP(A258,[1]Names!A$1:E$65536,3,FALSE)</f>
        <v xml:space="preserve">Elliot </v>
      </c>
      <c r="E258" t="str">
        <f>VLOOKUP(A258,[1]Names!A$1:E$65536,4,FALSE)</f>
        <v xml:space="preserve">F </v>
      </c>
      <c r="F258" t="str">
        <f>VLOOKUP(A258,[1]Names!A$1:E$65536,5,FALSE)</f>
        <v xml:space="preserve">U13 </v>
      </c>
    </row>
    <row r="259" spans="1:6" x14ac:dyDescent="0.25">
      <c r="A259">
        <v>71</v>
      </c>
      <c r="B259" t="s">
        <v>40</v>
      </c>
      <c r="C259" t="str">
        <f>VLOOKUP(A259,[1]Names!A$1:E$65536,2,FALSE)</f>
        <v xml:space="preserve">Amy </v>
      </c>
      <c r="D259" t="str">
        <f>VLOOKUP(A259,[1]Names!A$1:E$65536,3,FALSE)</f>
        <v xml:space="preserve">Faunce Smith </v>
      </c>
      <c r="E259" t="str">
        <f>VLOOKUP(A259,[1]Names!A$1:E$65536,4,FALSE)</f>
        <v xml:space="preserve">F </v>
      </c>
      <c r="F259" t="str">
        <f>VLOOKUP(A259,[1]Names!A$1:E$65536,5,FALSE)</f>
        <v xml:space="preserve">U13 </v>
      </c>
    </row>
    <row r="260" spans="1:6" x14ac:dyDescent="0.25">
      <c r="A260">
        <v>11</v>
      </c>
      <c r="B260" t="s">
        <v>41</v>
      </c>
      <c r="C260" t="str">
        <f>VLOOKUP(A260,[1]Names!A$1:E$65536,2,FALSE)</f>
        <v xml:space="preserve">Lucy </v>
      </c>
      <c r="D260" t="str">
        <f>VLOOKUP(A260,[1]Names!A$1:E$65536,3,FALSE)</f>
        <v xml:space="preserve">More </v>
      </c>
      <c r="E260" t="str">
        <f>VLOOKUP(A260,[1]Names!A$1:E$65536,4,FALSE)</f>
        <v>F</v>
      </c>
      <c r="F260" t="str">
        <f>VLOOKUP(A260,[1]Names!A$1:E$65536,5,FALSE)</f>
        <v xml:space="preserve">U13 </v>
      </c>
    </row>
    <row r="261" spans="1:6" x14ac:dyDescent="0.25">
      <c r="A261">
        <v>3</v>
      </c>
      <c r="B261" t="s">
        <v>42</v>
      </c>
      <c r="C261" t="str">
        <f>VLOOKUP(A261,[1]Names!A$1:E$65536,2,FALSE)</f>
        <v xml:space="preserve">Rebecca </v>
      </c>
      <c r="D261" t="str">
        <f>VLOOKUP(A261,[1]Names!A$1:E$65536,3,FALSE)</f>
        <v xml:space="preserve">Hogg </v>
      </c>
      <c r="E261" t="str">
        <f>VLOOKUP(A261,[1]Names!A$1:E$65536,4,FALSE)</f>
        <v>F</v>
      </c>
      <c r="F261" t="str">
        <f>VLOOKUP(A261,[1]Names!A$1:E$65536,5,FALSE)</f>
        <v xml:space="preserve">U13 </v>
      </c>
    </row>
    <row r="262" spans="1:6" x14ac:dyDescent="0.25">
      <c r="A262">
        <v>80</v>
      </c>
      <c r="B262" t="s">
        <v>43</v>
      </c>
      <c r="C262" t="str">
        <f>VLOOKUP(A262,[1]Names!A$1:E$65536,2,FALSE)</f>
        <v xml:space="preserve">Amber </v>
      </c>
      <c r="D262" t="str">
        <f>VLOOKUP(A262,[1]Names!A$1:E$65536,3,FALSE)</f>
        <v xml:space="preserve">McRoberts </v>
      </c>
      <c r="E262" t="str">
        <f>VLOOKUP(A262,[1]Names!A$1:E$65536,4,FALSE)</f>
        <v xml:space="preserve">F </v>
      </c>
      <c r="F262" t="str">
        <f>VLOOKUP(A262,[1]Names!A$1:E$65536,5,FALSE)</f>
        <v xml:space="preserve">U13 </v>
      </c>
    </row>
    <row r="263" spans="1:6" x14ac:dyDescent="0.25">
      <c r="A263">
        <v>104</v>
      </c>
      <c r="B263" t="s">
        <v>44</v>
      </c>
      <c r="C263" t="str">
        <f>VLOOKUP(A263,[1]Names!A$1:E$65536,2,FALSE)</f>
        <v xml:space="preserve">Ava </v>
      </c>
      <c r="D263" t="str">
        <f>VLOOKUP(A263,[1]Names!A$1:E$65536,3,FALSE)</f>
        <v xml:space="preserve">Thomson </v>
      </c>
      <c r="E263" t="str">
        <f>VLOOKUP(A263,[1]Names!A$1:E$65536,4,FALSE)</f>
        <v xml:space="preserve">F </v>
      </c>
      <c r="F263" t="str">
        <f>VLOOKUP(A263,[1]Names!A$1:E$65536,5,FALSE)</f>
        <v xml:space="preserve">U13 </v>
      </c>
    </row>
    <row r="265" spans="1:6" x14ac:dyDescent="0.25">
      <c r="A265" t="s">
        <v>5</v>
      </c>
    </row>
    <row r="266" spans="1:6" x14ac:dyDescent="0.25">
      <c r="A266">
        <v>35</v>
      </c>
      <c r="B266" t="s">
        <v>45</v>
      </c>
      <c r="C266" t="str">
        <f>VLOOKUP(A266,[1]Names!A$1:E$65536,2,FALSE)</f>
        <v xml:space="preserve">Caitlin </v>
      </c>
      <c r="D266" t="str">
        <f>VLOOKUP(A266,[1]Names!A$1:E$65536,3,FALSE)</f>
        <v xml:space="preserve">Edgar </v>
      </c>
      <c r="E266" t="str">
        <f>VLOOKUP(A266,[1]Names!A$1:E$65536,4,FALSE)</f>
        <v xml:space="preserve">F </v>
      </c>
      <c r="F266" t="str">
        <f>VLOOKUP(A266,[1]Names!A$1:E$65536,5,FALSE)</f>
        <v xml:space="preserve">U17 </v>
      </c>
    </row>
    <row r="267" spans="1:6" x14ac:dyDescent="0.25">
      <c r="A267">
        <v>66</v>
      </c>
      <c r="B267" t="s">
        <v>46</v>
      </c>
      <c r="C267" t="str">
        <f>VLOOKUP(A267,[1]Names!A$1:E$65536,2,FALSE)</f>
        <v xml:space="preserve">Sally </v>
      </c>
      <c r="D267" t="str">
        <f>VLOOKUP(A267,[1]Names!A$1:E$65536,3,FALSE)</f>
        <v xml:space="preserve">MacPherson </v>
      </c>
      <c r="E267" t="str">
        <f>VLOOKUP(A267,[1]Names!A$1:E$65536,4,FALSE)</f>
        <v xml:space="preserve">F </v>
      </c>
      <c r="F267" t="str">
        <f>VLOOKUP(A267,[1]Names!A$1:E$65536,5,FALSE)</f>
        <v xml:space="preserve">U17 </v>
      </c>
    </row>
    <row r="268" spans="1:6" x14ac:dyDescent="0.25">
      <c r="A268">
        <v>109</v>
      </c>
      <c r="B268" t="s">
        <v>46</v>
      </c>
      <c r="C268" t="str">
        <f>VLOOKUP(A268,[1]Names!A$1:E$65536,2,FALSE)</f>
        <v xml:space="preserve">Fiona </v>
      </c>
      <c r="D268" t="str">
        <f>VLOOKUP(A268,[1]Names!A$1:E$65536,3,FALSE)</f>
        <v xml:space="preserve">Davies </v>
      </c>
      <c r="E268" t="str">
        <f>VLOOKUP(A268,[1]Names!A$1:E$65536,4,FALSE)</f>
        <v xml:space="preserve">F </v>
      </c>
      <c r="F268" t="str">
        <f>VLOOKUP(A268,[1]Names!A$1:E$65536,5,FALSE)</f>
        <v xml:space="preserve">u17 </v>
      </c>
    </row>
    <row r="269" spans="1:6" x14ac:dyDescent="0.25">
      <c r="A269">
        <v>86</v>
      </c>
      <c r="B269" t="s">
        <v>47</v>
      </c>
      <c r="C269" t="str">
        <f>VLOOKUP(A269,[1]Names!A$1:E$65536,2,FALSE)</f>
        <v xml:space="preserve">Heather </v>
      </c>
      <c r="D269" t="str">
        <f>VLOOKUP(A269,[1]Names!A$1:E$65536,3,FALSE)</f>
        <v xml:space="preserve">Scott </v>
      </c>
      <c r="E269" t="str">
        <f>VLOOKUP(A269,[1]Names!A$1:E$65536,4,FALSE)</f>
        <v xml:space="preserve">F </v>
      </c>
      <c r="F269" t="str">
        <f>VLOOKUP(A269,[1]Names!A$1:E$65536,5,FALSE)</f>
        <v xml:space="preserve">U15 </v>
      </c>
    </row>
    <row r="270" spans="1:6" x14ac:dyDescent="0.25">
      <c r="A270">
        <v>87</v>
      </c>
      <c r="B270" t="s">
        <v>48</v>
      </c>
      <c r="C270" t="str">
        <f>VLOOKUP(A270,[1]Names!A$1:E$65536,2,FALSE)</f>
        <v xml:space="preserve">Millie </v>
      </c>
      <c r="D270" t="str">
        <f>VLOOKUP(A270,[1]Names!A$1:E$65536,3,FALSE)</f>
        <v xml:space="preserve">Stokoe </v>
      </c>
      <c r="E270" t="str">
        <f>VLOOKUP(A270,[1]Names!A$1:E$65536,4,FALSE)</f>
        <v xml:space="preserve">F </v>
      </c>
      <c r="F270" t="str">
        <f>VLOOKUP(A270,[1]Names!A$1:E$65536,5,FALSE)</f>
        <v xml:space="preserve">U15 </v>
      </c>
    </row>
    <row r="271" spans="1:6" x14ac:dyDescent="0.25">
      <c r="A271">
        <v>52</v>
      </c>
      <c r="B271" t="s">
        <v>49</v>
      </c>
      <c r="C271" t="str">
        <f>VLOOKUP(A271,[1]Names!A$1:E$65536,2,FALSE)</f>
        <v xml:space="preserve">Ruby </v>
      </c>
      <c r="D271" t="str">
        <f>VLOOKUP(A271,[1]Names!A$1:E$65536,3,FALSE)</f>
        <v xml:space="preserve">Simpson </v>
      </c>
      <c r="E271" t="str">
        <f>VLOOKUP(A271,[1]Names!A$1:E$65536,4,FALSE)</f>
        <v xml:space="preserve">F </v>
      </c>
      <c r="F271" t="str">
        <f>VLOOKUP(A271,[1]Names!A$1:E$65536,5,FALSE)</f>
        <v xml:space="preserve">U15 </v>
      </c>
    </row>
    <row r="272" spans="1:6" x14ac:dyDescent="0.25">
      <c r="A272">
        <v>67</v>
      </c>
      <c r="B272" t="s">
        <v>50</v>
      </c>
      <c r="C272" t="str">
        <f>VLOOKUP(A272,[1]Names!A$1:E$65536,2,FALSE)</f>
        <v xml:space="preserve">Ruth </v>
      </c>
      <c r="D272" t="str">
        <f>VLOOKUP(A272,[1]Names!A$1:E$65536,3,FALSE)</f>
        <v xml:space="preserve">MacPherson </v>
      </c>
      <c r="E272" t="str">
        <f>VLOOKUP(A272,[1]Names!A$1:E$65536,4,FALSE)</f>
        <v xml:space="preserve"> F </v>
      </c>
      <c r="F272" t="str">
        <f>VLOOKUP(A272,[1]Names!A$1:E$65536,5,FALSE)</f>
        <v xml:space="preserve">U15 </v>
      </c>
    </row>
    <row r="273" spans="1:6" x14ac:dyDescent="0.25">
      <c r="A273">
        <v>95</v>
      </c>
      <c r="B273" t="s">
        <v>51</v>
      </c>
      <c r="C273" t="str">
        <f>VLOOKUP(A273,[1]Names!A$1:E$65536,2,FALSE)</f>
        <v xml:space="preserve">Sian </v>
      </c>
      <c r="D273" t="str">
        <f>VLOOKUP(A273,[1]Names!A$1:E$65536,3,FALSE)</f>
        <v xml:space="preserve">Scott-Angell </v>
      </c>
      <c r="E273" t="str">
        <f>VLOOKUP(A273,[1]Names!A$1:E$65536,4,FALSE)</f>
        <v xml:space="preserve">F </v>
      </c>
      <c r="F273" t="str">
        <f>VLOOKUP(A273,[1]Names!A$1:E$65536,5,FALSE)</f>
        <v xml:space="preserve">U15 </v>
      </c>
    </row>
    <row r="274" spans="1:6" x14ac:dyDescent="0.25">
      <c r="A274">
        <v>36</v>
      </c>
      <c r="B274" t="s">
        <v>52</v>
      </c>
      <c r="C274" t="str">
        <f>VLOOKUP(A274,[1]Names!A$1:E$65536,2,FALSE)</f>
        <v xml:space="preserve">Hannah </v>
      </c>
      <c r="D274" t="str">
        <f>VLOOKUP(A274,[1]Names!A$1:E$65536,3,FALSE)</f>
        <v xml:space="preserve">Blance </v>
      </c>
      <c r="E274" t="str">
        <f>VLOOKUP(A274,[1]Names!A$1:E$65536,4,FALSE)</f>
        <v xml:space="preserve">F </v>
      </c>
      <c r="F274" t="str">
        <f>VLOOKUP(A274,[1]Names!A$1:E$65536,5,FALSE)</f>
        <v xml:space="preserve">U15 </v>
      </c>
    </row>
    <row r="276" spans="1:6" x14ac:dyDescent="0.25">
      <c r="A276" t="s">
        <v>6</v>
      </c>
    </row>
    <row r="277" spans="1:6" x14ac:dyDescent="0.25">
      <c r="A277">
        <v>58</v>
      </c>
      <c r="B277" t="s">
        <v>53</v>
      </c>
      <c r="C277" t="str">
        <f>VLOOKUP(A277,[1]Names!A$1:E$65536,2,FALSE)</f>
        <v xml:space="preserve">Euan </v>
      </c>
      <c r="D277" t="str">
        <f>VLOOKUP(A277,[1]Names!A$1:E$65536,3,FALSE)</f>
        <v xml:space="preserve">Campbell </v>
      </c>
      <c r="E277" t="str">
        <f>VLOOKUP(A277,[1]Names!A$1:E$65536,4,FALSE)</f>
        <v xml:space="preserve">M </v>
      </c>
      <c r="F277" t="str">
        <f>VLOOKUP(A277,[1]Names!A$1:E$65536,5,FALSE)</f>
        <v xml:space="preserve">U11 </v>
      </c>
    </row>
    <row r="278" spans="1:6" x14ac:dyDescent="0.25">
      <c r="A278">
        <v>28</v>
      </c>
      <c r="B278" t="s">
        <v>54</v>
      </c>
      <c r="C278" t="str">
        <f>VLOOKUP(A278,[1]Names!A$1:E$65536,2,FALSE)</f>
        <v xml:space="preserve">Archie </v>
      </c>
      <c r="D278" t="str">
        <f>VLOOKUP(A278,[1]Names!A$1:E$65536,3,FALSE)</f>
        <v xml:space="preserve">Flett </v>
      </c>
      <c r="E278" t="str">
        <f>VLOOKUP(A278,[1]Names!A$1:E$65536,4,FALSE)</f>
        <v xml:space="preserve">M </v>
      </c>
      <c r="F278" t="str">
        <f>VLOOKUP(A278,[1]Names!A$1:E$65536,5,FALSE)</f>
        <v xml:space="preserve">U11 </v>
      </c>
    </row>
    <row r="279" spans="1:6" x14ac:dyDescent="0.25">
      <c r="A279">
        <v>92</v>
      </c>
      <c r="B279" t="s">
        <v>55</v>
      </c>
      <c r="C279" t="str">
        <f>VLOOKUP(A279,[1]Names!A$1:E$65536,2,FALSE)</f>
        <v xml:space="preserve">Arden </v>
      </c>
      <c r="D279" t="str">
        <f>VLOOKUP(A279,[1]Names!A$1:E$65536,3,FALSE)</f>
        <v xml:space="preserve">Proctor </v>
      </c>
      <c r="E279" t="str">
        <f>VLOOKUP(A279,[1]Names!A$1:E$65536,4,FALSE)</f>
        <v xml:space="preserve">M </v>
      </c>
      <c r="F279" t="str">
        <f>VLOOKUP(A279,[1]Names!A$1:E$65536,5,FALSE)</f>
        <v xml:space="preserve">U11 </v>
      </c>
    </row>
    <row r="280" spans="1:6" x14ac:dyDescent="0.25">
      <c r="A280">
        <v>27</v>
      </c>
      <c r="B280" t="s">
        <v>56</v>
      </c>
      <c r="C280" t="str">
        <f>VLOOKUP(A280,[1]Names!A$1:E$65536,2,FALSE)</f>
        <v xml:space="preserve">Theo </v>
      </c>
      <c r="D280" t="str">
        <f>VLOOKUP(A280,[1]Names!A$1:E$65536,3,FALSE)</f>
        <v xml:space="preserve">Kidd </v>
      </c>
      <c r="E280" t="str">
        <f>VLOOKUP(A280,[1]Names!A$1:E$65536,4,FALSE)</f>
        <v xml:space="preserve">M </v>
      </c>
      <c r="F280" t="str">
        <f>VLOOKUP(A280,[1]Names!A$1:E$65536,5,FALSE)</f>
        <v xml:space="preserve">U11 </v>
      </c>
    </row>
    <row r="281" spans="1:6" x14ac:dyDescent="0.25">
      <c r="A281">
        <v>75</v>
      </c>
      <c r="B281" t="s">
        <v>57</v>
      </c>
      <c r="C281" t="str">
        <f>VLOOKUP(A281,[1]Names!A$1:E$65536,2,FALSE)</f>
        <v xml:space="preserve">Cameron </v>
      </c>
      <c r="D281" t="str">
        <f>VLOOKUP(A281,[1]Names!A$1:E$65536,3,FALSE)</f>
        <v xml:space="preserve">MacMillan </v>
      </c>
      <c r="E281" t="str">
        <f>VLOOKUP(A281,[1]Names!A$1:E$65536,4,FALSE)</f>
        <v xml:space="preserve">M </v>
      </c>
      <c r="F281" t="str">
        <f>VLOOKUP(A281,[1]Names!A$1:E$65536,5,FALSE)</f>
        <v xml:space="preserve">U11 </v>
      </c>
    </row>
    <row r="282" spans="1:6" x14ac:dyDescent="0.25">
      <c r="A282">
        <v>88</v>
      </c>
      <c r="B282" t="s">
        <v>58</v>
      </c>
      <c r="C282" t="str">
        <f>VLOOKUP(A282,[1]Names!A$1:E$65536,2,FALSE)</f>
        <v xml:space="preserve">Ryan </v>
      </c>
      <c r="D282" t="str">
        <f>VLOOKUP(A282,[1]Names!A$1:E$65536,3,FALSE)</f>
        <v xml:space="preserve">Bairstow </v>
      </c>
      <c r="E282" t="str">
        <f>VLOOKUP(A282,[1]Names!A$1:E$65536,4,FALSE)</f>
        <v xml:space="preserve">M </v>
      </c>
      <c r="F282" t="str">
        <f>VLOOKUP(A282,[1]Names!A$1:E$65536,5,FALSE)</f>
        <v xml:space="preserve">u11 </v>
      </c>
    </row>
    <row r="283" spans="1:6" x14ac:dyDescent="0.25">
      <c r="A283">
        <v>78</v>
      </c>
      <c r="B283" t="s">
        <v>59</v>
      </c>
      <c r="C283" t="str">
        <f>VLOOKUP(A283,[1]Names!A$1:E$65536,2,FALSE)</f>
        <v xml:space="preserve">Ross </v>
      </c>
      <c r="D283" t="str">
        <f>VLOOKUP(A283,[1]Names!A$1:E$65536,3,FALSE)</f>
        <v xml:space="preserve">Mckenzie </v>
      </c>
      <c r="E283" t="str">
        <f>VLOOKUP(A283,[1]Names!A$1:E$65536,4,FALSE)</f>
        <v xml:space="preserve">M </v>
      </c>
      <c r="F283" t="str">
        <f>VLOOKUP(A283,[1]Names!A$1:E$65536,5,FALSE)</f>
        <v xml:space="preserve">U11 </v>
      </c>
    </row>
    <row r="284" spans="1:6" x14ac:dyDescent="0.25">
      <c r="A284">
        <v>83</v>
      </c>
      <c r="B284" t="s">
        <v>60</v>
      </c>
      <c r="C284" t="str">
        <f>VLOOKUP(A284,[1]Names!A$1:E$65536,2,FALSE)</f>
        <v xml:space="preserve">Logan </v>
      </c>
      <c r="D284" t="str">
        <f>VLOOKUP(A284,[1]Names!A$1:E$65536,3,FALSE)</f>
        <v xml:space="preserve">Gray </v>
      </c>
      <c r="E284" t="str">
        <f>VLOOKUP(A284,[1]Names!A$1:E$65536,4,FALSE)</f>
        <v xml:space="preserve">M </v>
      </c>
      <c r="F284" t="str">
        <f>VLOOKUP(A284,[1]Names!A$1:E$65536,5,FALSE)</f>
        <v xml:space="preserve">U11 </v>
      </c>
    </row>
    <row r="285" spans="1:6" x14ac:dyDescent="0.25">
      <c r="A285">
        <v>4</v>
      </c>
      <c r="B285" t="s">
        <v>90</v>
      </c>
      <c r="C285" t="str">
        <f>VLOOKUP(A285,[1]Names!A$1:E$65536,2,FALSE)</f>
        <v xml:space="preserve">Findlay </v>
      </c>
      <c r="D285" t="str">
        <f>VLOOKUP(A285,[1]Names!A$1:E$65536,3,FALSE)</f>
        <v xml:space="preserve">Marchant </v>
      </c>
      <c r="E285" t="str">
        <f>VLOOKUP(A285,[1]Names!A$1:E$65536,4,FALSE)</f>
        <v>M</v>
      </c>
      <c r="F285" t="str">
        <f>VLOOKUP(A285,[1]Names!A$1:E$65536,5,FALSE)</f>
        <v xml:space="preserve">U11 </v>
      </c>
    </row>
    <row r="286" spans="1:6" x14ac:dyDescent="0.25">
      <c r="A286">
        <v>8</v>
      </c>
      <c r="B286" t="s">
        <v>61</v>
      </c>
      <c r="C286" t="str">
        <f>VLOOKUP(A286,[1]Names!A$1:E$65536,2,FALSE)</f>
        <v xml:space="preserve">Cameron </v>
      </c>
      <c r="D286" t="str">
        <f>VLOOKUP(A286,[1]Names!A$1:E$65536,3,FALSE)</f>
        <v xml:space="preserve">Brown </v>
      </c>
      <c r="E286" t="str">
        <f>VLOOKUP(A286,[1]Names!A$1:E$65536,4,FALSE)</f>
        <v xml:space="preserve">M </v>
      </c>
      <c r="F286" t="str">
        <f>VLOOKUP(A286,[1]Names!A$1:E$65536,5,FALSE)</f>
        <v xml:space="preserve">U11 </v>
      </c>
    </row>
    <row r="288" spans="1:6" x14ac:dyDescent="0.25">
      <c r="A288" t="s">
        <v>7</v>
      </c>
    </row>
    <row r="289" spans="1:6" x14ac:dyDescent="0.25">
      <c r="A289">
        <v>68</v>
      </c>
      <c r="B289" t="s">
        <v>62</v>
      </c>
      <c r="C289" t="str">
        <f>VLOOKUP(A289,[1]Names!A$1:E$65536,2,FALSE)</f>
        <v xml:space="preserve">Jacob </v>
      </c>
      <c r="D289" t="str">
        <f>VLOOKUP(A289,[1]Names!A$1:E$65536,3,FALSE)</f>
        <v xml:space="preserve">Organ </v>
      </c>
      <c r="E289" t="str">
        <f>VLOOKUP(A289,[1]Names!A$1:E$65536,4,FALSE)</f>
        <v xml:space="preserve">M </v>
      </c>
      <c r="F289" t="str">
        <f>VLOOKUP(A289,[1]Names!A$1:E$65536,5,FALSE)</f>
        <v xml:space="preserve">U13 </v>
      </c>
    </row>
    <row r="290" spans="1:6" x14ac:dyDescent="0.25">
      <c r="A290">
        <v>20</v>
      </c>
      <c r="B290" t="s">
        <v>63</v>
      </c>
      <c r="C290" t="str">
        <f>VLOOKUP(A290,[1]Names!A$1:E$65536,2,FALSE)</f>
        <v xml:space="preserve">Morgan </v>
      </c>
      <c r="D290" t="str">
        <f>VLOOKUP(A290,[1]Names!A$1:E$65536,3,FALSE)</f>
        <v xml:space="preserve">Sansom </v>
      </c>
      <c r="E290" t="str">
        <f>VLOOKUP(A290,[1]Names!A$1:E$65536,4,FALSE)</f>
        <v>M</v>
      </c>
      <c r="F290" t="str">
        <f>VLOOKUP(A290,[1]Names!A$1:E$65536,5,FALSE)</f>
        <v xml:space="preserve">U13 </v>
      </c>
    </row>
    <row r="291" spans="1:6" x14ac:dyDescent="0.25">
      <c r="A291">
        <v>63</v>
      </c>
      <c r="B291" t="s">
        <v>64</v>
      </c>
      <c r="C291" t="str">
        <f>VLOOKUP(A291,[1]Names!A$1:E$65536,2,FALSE)</f>
        <v xml:space="preserve">Ben </v>
      </c>
      <c r="D291" t="str">
        <f>VLOOKUP(A291,[1]Names!A$1:E$65536,3,FALSE)</f>
        <v xml:space="preserve">Hughes </v>
      </c>
      <c r="E291" t="str">
        <f>VLOOKUP(A291,[1]Names!A$1:E$65536,4,FALSE)</f>
        <v xml:space="preserve">M </v>
      </c>
      <c r="F291" t="str">
        <f>VLOOKUP(A291,[1]Names!A$1:E$65536,5,FALSE)</f>
        <v xml:space="preserve">U13 </v>
      </c>
    </row>
    <row r="292" spans="1:6" x14ac:dyDescent="0.25">
      <c r="A292">
        <v>29</v>
      </c>
      <c r="B292" t="s">
        <v>65</v>
      </c>
      <c r="C292" t="str">
        <f>VLOOKUP(A292,[1]Names!A$1:E$65536,2,FALSE)</f>
        <v xml:space="preserve">Cameron </v>
      </c>
      <c r="D292" t="str">
        <f>VLOOKUP(A292,[1]Names!A$1:E$65536,3,FALSE)</f>
        <v xml:space="preserve">Fraser </v>
      </c>
      <c r="E292" t="str">
        <f>VLOOKUP(A292,[1]Names!A$1:E$65536,4,FALSE)</f>
        <v xml:space="preserve">M </v>
      </c>
      <c r="F292" t="str">
        <f>VLOOKUP(A292,[1]Names!A$1:E$65536,5,FALSE)</f>
        <v xml:space="preserve">U13 </v>
      </c>
    </row>
    <row r="293" spans="1:6" x14ac:dyDescent="0.25">
      <c r="A293">
        <v>64</v>
      </c>
      <c r="B293" t="s">
        <v>66</v>
      </c>
      <c r="C293" t="str">
        <f>VLOOKUP(A293,[1]Names!A$1:E$65536,2,FALSE)</f>
        <v xml:space="preserve">Angus </v>
      </c>
      <c r="D293" t="str">
        <f>VLOOKUP(A293,[1]Names!A$1:E$65536,3,FALSE)</f>
        <v xml:space="preserve">Henderson </v>
      </c>
      <c r="E293" t="str">
        <f>VLOOKUP(A293,[1]Names!A$1:E$65536,4,FALSE)</f>
        <v xml:space="preserve">M </v>
      </c>
      <c r="F293" t="str">
        <f>VLOOKUP(A293,[1]Names!A$1:E$65536,5,FALSE)</f>
        <v xml:space="preserve">u13 </v>
      </c>
    </row>
    <row r="294" spans="1:6" x14ac:dyDescent="0.25">
      <c r="A294">
        <v>62</v>
      </c>
      <c r="B294" t="s">
        <v>67</v>
      </c>
      <c r="C294" t="str">
        <f>VLOOKUP(A294,[1]Names!A$1:E$65536,2,FALSE)</f>
        <v xml:space="preserve">Glen </v>
      </c>
      <c r="D294" t="str">
        <f>VLOOKUP(A294,[1]Names!A$1:E$65536,3,FALSE)</f>
        <v xml:space="preserve">Williamson </v>
      </c>
      <c r="E294" t="str">
        <f>VLOOKUP(A294,[1]Names!A$1:E$65536,4,FALSE)</f>
        <v xml:space="preserve">M </v>
      </c>
      <c r="F294" t="str">
        <f>VLOOKUP(A294,[1]Names!A$1:E$65536,5,FALSE)</f>
        <v xml:space="preserve">u13 </v>
      </c>
    </row>
    <row r="295" spans="1:6" x14ac:dyDescent="0.25">
      <c r="A295">
        <v>61</v>
      </c>
      <c r="B295" t="s">
        <v>68</v>
      </c>
      <c r="C295" t="str">
        <f>VLOOKUP(A295,[1]Names!A$1:E$65536,2,FALSE)</f>
        <v xml:space="preserve">Ben </v>
      </c>
      <c r="D295" t="str">
        <f>VLOOKUP(A295,[1]Names!A$1:E$65536,3,FALSE)</f>
        <v xml:space="preserve">Isgrove </v>
      </c>
      <c r="E295" t="str">
        <f>VLOOKUP(A295,[1]Names!A$1:E$65536,4,FALSE)</f>
        <v xml:space="preserve">M </v>
      </c>
      <c r="F295" t="str">
        <f>VLOOKUP(A295,[1]Names!A$1:E$65536,5,FALSE)</f>
        <v xml:space="preserve">U13 </v>
      </c>
    </row>
    <row r="296" spans="1:6" x14ac:dyDescent="0.25">
      <c r="A296">
        <v>24</v>
      </c>
      <c r="B296" t="s">
        <v>69</v>
      </c>
      <c r="C296" t="str">
        <f>VLOOKUP(A296,[1]Names!A$1:E$65536,2,FALSE)</f>
        <v xml:space="preserve">Aaron </v>
      </c>
      <c r="D296" t="str">
        <f>VLOOKUP(A296,[1]Names!A$1:E$65536,3,FALSE)</f>
        <v xml:space="preserve">Buchanan </v>
      </c>
      <c r="E296" t="str">
        <f>VLOOKUP(A296,[1]Names!A$1:E$65536,4,FALSE)</f>
        <v>M</v>
      </c>
      <c r="F296" t="str">
        <f>VLOOKUP(A296,[1]Names!A$1:E$65536,5,FALSE)</f>
        <v xml:space="preserve">U13 </v>
      </c>
    </row>
    <row r="297" spans="1:6" x14ac:dyDescent="0.25">
      <c r="A297">
        <v>19</v>
      </c>
      <c r="B297" t="s">
        <v>70</v>
      </c>
      <c r="C297" t="str">
        <f>VLOOKUP(A297,[1]Names!A$1:E$65536,2,FALSE)</f>
        <v xml:space="preserve">Scott </v>
      </c>
      <c r="D297" t="str">
        <f>VLOOKUP(A297,[1]Names!A$1:E$65536,3,FALSE)</f>
        <v xml:space="preserve">MacMurdie </v>
      </c>
      <c r="E297" t="str">
        <f>VLOOKUP(A297,[1]Names!A$1:E$65536,4,FALSE)</f>
        <v>M</v>
      </c>
      <c r="F297" t="str">
        <f>VLOOKUP(A297,[1]Names!A$1:E$65536,5,FALSE)</f>
        <v xml:space="preserve">U13 </v>
      </c>
    </row>
    <row r="298" spans="1:6" x14ac:dyDescent="0.25">
      <c r="A298">
        <v>79</v>
      </c>
      <c r="B298" t="s">
        <v>71</v>
      </c>
      <c r="C298" t="str">
        <f>VLOOKUP(A298,[1]Names!A$1:E$65536,2,FALSE)</f>
        <v xml:space="preserve">Robin </v>
      </c>
      <c r="D298" t="str">
        <f>VLOOKUP(A298,[1]Names!A$1:E$65536,3,FALSE)</f>
        <v xml:space="preserve">Purves </v>
      </c>
      <c r="E298" t="str">
        <f>VLOOKUP(A298,[1]Names!A$1:E$65536,4,FALSE)</f>
        <v xml:space="preserve">M </v>
      </c>
      <c r="F298" t="str">
        <f>VLOOKUP(A298,[1]Names!A$1:E$65536,5,FALSE)</f>
        <v xml:space="preserve">U13 </v>
      </c>
    </row>
    <row r="299" spans="1:6" x14ac:dyDescent="0.25">
      <c r="A299">
        <v>94</v>
      </c>
      <c r="B299" t="s">
        <v>72</v>
      </c>
      <c r="C299" t="str">
        <f>VLOOKUP(A299,[1]Names!A$1:E$65536,2,FALSE)</f>
        <v xml:space="preserve">Brogan  </v>
      </c>
      <c r="D299" t="str">
        <f>VLOOKUP(A299,[1]Names!A$1:E$65536,3,FALSE)</f>
        <v xml:space="preserve">Law </v>
      </c>
      <c r="E299" t="str">
        <f>VLOOKUP(A299,[1]Names!A$1:E$65536,4,FALSE)</f>
        <v xml:space="preserve">M </v>
      </c>
      <c r="F299" t="str">
        <f>VLOOKUP(A299,[1]Names!A$1:E$65536,5,FALSE)</f>
        <v xml:space="preserve">u13 </v>
      </c>
    </row>
    <row r="301" spans="1:6" x14ac:dyDescent="0.25">
      <c r="A301" t="s">
        <v>8</v>
      </c>
    </row>
    <row r="302" spans="1:6" x14ac:dyDescent="0.25">
      <c r="A302">
        <v>37</v>
      </c>
      <c r="B302" t="s">
        <v>73</v>
      </c>
      <c r="C302" t="str">
        <f>VLOOKUP(A302,[1]Names!A$1:E$65536,2,FALSE)</f>
        <v xml:space="preserve">Cameron </v>
      </c>
      <c r="D302" t="str">
        <f>VLOOKUP(A302,[1]Names!A$1:E$65536,3,FALSE)</f>
        <v xml:space="preserve">Blance </v>
      </c>
      <c r="E302" t="str">
        <f>VLOOKUP(A302,[1]Names!A$1:E$65536,4,FALSE)</f>
        <v xml:space="preserve">M </v>
      </c>
      <c r="F302" t="str">
        <f>VLOOKUP(A302,[1]Names!A$1:E$65536,5,FALSE)</f>
        <v xml:space="preserve">U13 </v>
      </c>
    </row>
    <row r="303" spans="1:6" x14ac:dyDescent="0.25">
      <c r="A303">
        <v>12</v>
      </c>
      <c r="B303" t="s">
        <v>74</v>
      </c>
      <c r="C303" t="str">
        <f>VLOOKUP(A303,[1]Names!A$1:E$65536,2,FALSE)</f>
        <v xml:space="preserve">Alistair </v>
      </c>
      <c r="D303" t="str">
        <f>VLOOKUP(A303,[1]Names!A$1:E$65536,3,FALSE)</f>
        <v xml:space="preserve">Hardie </v>
      </c>
      <c r="E303" t="str">
        <f>VLOOKUP(A303,[1]Names!A$1:E$65536,4,FALSE)</f>
        <v xml:space="preserve">M </v>
      </c>
      <c r="F303" t="str">
        <f>VLOOKUP(A303,[1]Names!A$1:E$65536,5,FALSE)</f>
        <v xml:space="preserve">U13 </v>
      </c>
    </row>
    <row r="304" spans="1:6" x14ac:dyDescent="0.25">
      <c r="A304">
        <v>17</v>
      </c>
      <c r="B304" t="s">
        <v>75</v>
      </c>
      <c r="C304" t="str">
        <f>VLOOKUP(A304,[1]Names!A$1:E$65536,2,FALSE)</f>
        <v xml:space="preserve">Daniel </v>
      </c>
      <c r="D304" t="str">
        <f>VLOOKUP(A304,[1]Names!A$1:E$65536,3,FALSE)</f>
        <v xml:space="preserve">Bruce </v>
      </c>
      <c r="E304" t="str">
        <f>VLOOKUP(A304,[1]Names!A$1:E$65536,4,FALSE)</f>
        <v>M</v>
      </c>
      <c r="F304" t="str">
        <f>VLOOKUP(A304,[1]Names!A$1:E$65536,5,FALSE)</f>
        <v xml:space="preserve">U13 </v>
      </c>
    </row>
    <row r="305" spans="1:6" x14ac:dyDescent="0.25">
      <c r="A305">
        <v>30</v>
      </c>
      <c r="B305" t="s">
        <v>39</v>
      </c>
      <c r="C305" t="str">
        <f>VLOOKUP(A305,[1]Names!A$1:E$65536,2,FALSE)</f>
        <v xml:space="preserve">Finlay </v>
      </c>
      <c r="D305" t="str">
        <f>VLOOKUP(A305,[1]Names!A$1:E$65536,3,FALSE)</f>
        <v xml:space="preserve">Muir </v>
      </c>
      <c r="E305" t="str">
        <f>VLOOKUP(A305,[1]Names!A$1:E$65536,4,FALSE)</f>
        <v xml:space="preserve">M </v>
      </c>
      <c r="F305" t="str">
        <f>VLOOKUP(A305,[1]Names!A$1:E$65536,5,FALSE)</f>
        <v xml:space="preserve">U13 </v>
      </c>
    </row>
    <row r="306" spans="1:6" x14ac:dyDescent="0.25">
      <c r="A306">
        <v>53</v>
      </c>
      <c r="B306" t="s">
        <v>76</v>
      </c>
      <c r="C306" t="str">
        <f>VLOOKUP(A306,[1]Names!A$1:E$65536,2,FALSE)</f>
        <v xml:space="preserve">Niall </v>
      </c>
      <c r="D306" t="str">
        <f>VLOOKUP(A306,[1]Names!A$1:E$65536,3,FALSE)</f>
        <v xml:space="preserve">Baxter </v>
      </c>
      <c r="E306" t="str">
        <f>VLOOKUP(A306,[1]Names!A$1:E$65536,4,FALSE)</f>
        <v xml:space="preserve">M </v>
      </c>
      <c r="F306" t="str">
        <f>VLOOKUP(A306,[1]Names!A$1:E$65536,5,FALSE)</f>
        <v xml:space="preserve">U13 </v>
      </c>
    </row>
    <row r="307" spans="1:6" x14ac:dyDescent="0.25">
      <c r="A307">
        <v>47</v>
      </c>
      <c r="B307" t="s">
        <v>77</v>
      </c>
      <c r="C307" t="str">
        <f>VLOOKUP(A307,[1]Names!A$1:E$65536,2,FALSE)</f>
        <v xml:space="preserve">George </v>
      </c>
      <c r="D307" t="str">
        <f>VLOOKUP(A307,[1]Names!A$1:E$65536,3,FALSE)</f>
        <v xml:space="preserve">Gornall </v>
      </c>
      <c r="E307" t="str">
        <f>VLOOKUP(A307,[1]Names!A$1:E$65536,4,FALSE)</f>
        <v xml:space="preserve">M </v>
      </c>
      <c r="F307" t="str">
        <f>VLOOKUP(A307,[1]Names!A$1:E$65536,5,FALSE)</f>
        <v xml:space="preserve">U13 </v>
      </c>
    </row>
    <row r="308" spans="1:6" x14ac:dyDescent="0.25">
      <c r="A308">
        <v>18</v>
      </c>
      <c r="B308" t="s">
        <v>78</v>
      </c>
      <c r="C308" t="str">
        <f>VLOOKUP(A308,[1]Names!A$1:E$65536,2,FALSE)</f>
        <v>Ross</v>
      </c>
      <c r="D308" t="str">
        <f>VLOOKUP(A308,[1]Names!A$1:E$65536,3,FALSE)</f>
        <v xml:space="preserve">Cameron </v>
      </c>
      <c r="E308" t="str">
        <f>VLOOKUP(A308,[1]Names!A$1:E$65536,4,FALSE)</f>
        <v>M</v>
      </c>
      <c r="F308" t="str">
        <f>VLOOKUP(A308,[1]Names!A$1:E$65536,5,FALSE)</f>
        <v xml:space="preserve">U13 </v>
      </c>
    </row>
    <row r="309" spans="1:6" x14ac:dyDescent="0.25">
      <c r="A309">
        <v>7</v>
      </c>
      <c r="B309" t="s">
        <v>79</v>
      </c>
      <c r="C309" t="str">
        <f>VLOOKUP(A309,[1]Names!A$1:E$65536,2,FALSE)</f>
        <v xml:space="preserve">James </v>
      </c>
      <c r="D309" t="str">
        <f>VLOOKUP(A309,[1]Names!A$1:E$65536,3,FALSE)</f>
        <v xml:space="preserve">Brown </v>
      </c>
      <c r="E309" t="str">
        <f>VLOOKUP(A309,[1]Names!A$1:E$65536,4,FALSE)</f>
        <v xml:space="preserve">M </v>
      </c>
      <c r="F309" t="str">
        <f>VLOOKUP(A309,[1]Names!A$1:E$65536,5,FALSE)</f>
        <v xml:space="preserve">U13 </v>
      </c>
    </row>
    <row r="310" spans="1:6" x14ac:dyDescent="0.25">
      <c r="A310">
        <v>13</v>
      </c>
      <c r="B310" t="s">
        <v>80</v>
      </c>
      <c r="C310" t="str">
        <f>VLOOKUP(A310,[1]Names!A$1:E$65536,2,FALSE)</f>
        <v>Charles</v>
      </c>
      <c r="D310" t="str">
        <f>VLOOKUP(A310,[1]Names!A$1:E$65536,3,FALSE)</f>
        <v xml:space="preserve"> O'Brien </v>
      </c>
      <c r="E310" t="str">
        <f>VLOOKUP(A310,[1]Names!A$1:E$65536,4,FALSE)</f>
        <v>M</v>
      </c>
      <c r="F310" t="str">
        <f>VLOOKUP(A310,[1]Names!A$1:E$65536,5,FALSE)</f>
        <v xml:space="preserve">U13 </v>
      </c>
    </row>
    <row r="311" spans="1:6" x14ac:dyDescent="0.25">
      <c r="A311">
        <v>5</v>
      </c>
      <c r="B311" t="s">
        <v>81</v>
      </c>
      <c r="C311" t="str">
        <f>VLOOKUP(A311,[1]Names!A$1:E$65536,2,FALSE)</f>
        <v>Toby</v>
      </c>
      <c r="D311" t="str">
        <f>VLOOKUP(A311,[1]Names!A$1:E$65536,3,FALSE)</f>
        <v xml:space="preserve">Mooney </v>
      </c>
      <c r="E311" t="str">
        <f>VLOOKUP(A311,[1]Names!A$1:E$65536,4,FALSE)</f>
        <v>M</v>
      </c>
      <c r="F311" t="str">
        <f>VLOOKUP(A311,[1]Names!A$1:E$65536,5,FALSE)</f>
        <v xml:space="preserve">U13 </v>
      </c>
    </row>
    <row r="313" spans="1:6" x14ac:dyDescent="0.25">
      <c r="A313" t="s">
        <v>9</v>
      </c>
    </row>
    <row r="314" spans="1:6" x14ac:dyDescent="0.25">
      <c r="A314">
        <v>108</v>
      </c>
      <c r="B314" t="s">
        <v>82</v>
      </c>
      <c r="C314" t="str">
        <f>VLOOKUP(A314,[1]Names!A$1:E$65536,2,FALSE)</f>
        <v xml:space="preserve">Anthony </v>
      </c>
      <c r="D314" t="str">
        <f>VLOOKUP(A314,[1]Names!A$1:E$65536,3,FALSE)</f>
        <v xml:space="preserve">Quinn </v>
      </c>
      <c r="E314" t="str">
        <f>VLOOKUP(A314,[1]Names!A$1:E$65536,4,FALSE)</f>
        <v xml:space="preserve">M </v>
      </c>
      <c r="F314" t="str">
        <f>VLOOKUP(A314,[1]Names!A$1:E$65536,5,FALSE)</f>
        <v xml:space="preserve">u17 </v>
      </c>
    </row>
    <row r="315" spans="1:6" x14ac:dyDescent="0.25">
      <c r="A315">
        <v>74</v>
      </c>
      <c r="B315" t="s">
        <v>83</v>
      </c>
      <c r="C315" t="str">
        <f>VLOOKUP(A315,[1]Names!A$1:E$65536,2,FALSE)</f>
        <v xml:space="preserve">Ben </v>
      </c>
      <c r="D315" t="str">
        <f>VLOOKUP(A315,[1]Names!A$1:E$65536,3,FALSE)</f>
        <v xml:space="preserve">MacMillan </v>
      </c>
      <c r="E315" t="str">
        <f>VLOOKUP(A315,[1]Names!A$1:E$65536,4,FALSE)</f>
        <v xml:space="preserve">M </v>
      </c>
      <c r="F315" t="str">
        <f>VLOOKUP(A315,[1]Names!A$1:E$65536,5,FALSE)</f>
        <v xml:space="preserve">U15 </v>
      </c>
    </row>
    <row r="316" spans="1:6" x14ac:dyDescent="0.25">
      <c r="A316">
        <v>119</v>
      </c>
      <c r="B316" t="s">
        <v>84</v>
      </c>
      <c r="C316" t="str">
        <f>VLOOKUP(A316,[1]Names!A$1:E$65536,2,FALSE)</f>
        <v xml:space="preserve">Lewis </v>
      </c>
      <c r="D316" t="str">
        <f>VLOOKUP(A316,[1]Names!A$1:E$65536,3,FALSE)</f>
        <v>Sinclair</v>
      </c>
      <c r="E316" t="str">
        <f>VLOOKUP(A316,[1]Names!A$1:E$65536,4,FALSE)</f>
        <v xml:space="preserve">M </v>
      </c>
      <c r="F316" t="str">
        <f>VLOOKUP(A316,[1]Names!A$1:E$65536,5,FALSE)</f>
        <v xml:space="preserve">U20 </v>
      </c>
    </row>
    <row r="317" spans="1:6" x14ac:dyDescent="0.25">
      <c r="A317">
        <v>110</v>
      </c>
      <c r="B317" t="s">
        <v>85</v>
      </c>
      <c r="C317" t="str">
        <f>VLOOKUP(A317,[1]Names!A$1:E$65536,2,FALSE)</f>
        <v xml:space="preserve">Tom </v>
      </c>
      <c r="D317" t="str">
        <f>VLOOKUP(A317,[1]Names!A$1:E$65536,3,FALSE)</f>
        <v xml:space="preserve">Graham-Marr </v>
      </c>
      <c r="E317" t="str">
        <f>VLOOKUP(A317,[1]Names!A$1:E$65536,4,FALSE)</f>
        <v xml:space="preserve">M </v>
      </c>
      <c r="F317" t="str">
        <f>VLOOKUP(A317,[1]Names!A$1:E$65536,5,FALSE)</f>
        <v xml:space="preserve">U15 </v>
      </c>
    </row>
    <row r="318" spans="1:6" x14ac:dyDescent="0.25">
      <c r="A318">
        <v>117</v>
      </c>
      <c r="B318" t="s">
        <v>86</v>
      </c>
      <c r="C318" t="str">
        <f>VLOOKUP(A318,[1]Names!A$1:E$65536,2,FALSE)</f>
        <v>Hugh</v>
      </c>
      <c r="D318" t="str">
        <f>VLOOKUP(A318,[1]Names!A$1:E$65536,3,FALSE)</f>
        <v xml:space="preserve">Buchanan </v>
      </c>
      <c r="E318" t="str">
        <f>VLOOKUP(A318,[1]Names!A$1:E$65536,4,FALSE)</f>
        <v xml:space="preserve">M </v>
      </c>
      <c r="F318" t="str">
        <f>VLOOKUP(A318,[1]Names!A$1:E$65536,5,FALSE)</f>
        <v xml:space="preserve">Vet </v>
      </c>
    </row>
    <row r="319" spans="1:6" x14ac:dyDescent="0.25">
      <c r="A319">
        <v>59</v>
      </c>
      <c r="B319" t="s">
        <v>87</v>
      </c>
      <c r="C319" t="str">
        <f>VLOOKUP(A319,[1]Names!A$1:E$65536,2,FALSE)</f>
        <v xml:space="preserve">James </v>
      </c>
      <c r="D319" t="str">
        <f>VLOOKUP(A319,[1]Names!A$1:E$65536,3,FALSE)</f>
        <v xml:space="preserve">Isgrove </v>
      </c>
      <c r="E319" t="str">
        <f>VLOOKUP(A319,[1]Names!A$1:E$65536,4,FALSE)</f>
        <v xml:space="preserve">M </v>
      </c>
      <c r="F319" t="str">
        <f>VLOOKUP(A319,[1]Names!A$1:E$65536,5,FALSE)</f>
        <v xml:space="preserve">U15 </v>
      </c>
    </row>
    <row r="320" spans="1:6" x14ac:dyDescent="0.25">
      <c r="A320">
        <v>118</v>
      </c>
      <c r="B320" t="s">
        <v>88</v>
      </c>
      <c r="C320" t="str">
        <f>VLOOKUP(A320,[1]Names!A$1:E$65536,2,FALSE)</f>
        <v>Allan</v>
      </c>
      <c r="D320" t="str">
        <f>VLOOKUP(A320,[1]Names!A$1:E$65536,3,FALSE)</f>
        <v>Gall</v>
      </c>
      <c r="E320" t="str">
        <f>VLOOKUP(A320,[1]Names!A$1:E$65536,4,FALSE)</f>
        <v xml:space="preserve">M </v>
      </c>
      <c r="F320" t="str">
        <f>VLOOKUP(A320,[1]Names!A$1:E$65536,5,FALSE)</f>
        <v xml:space="preserve">Vet </v>
      </c>
    </row>
    <row r="321" spans="2:2" x14ac:dyDescent="0.25">
      <c r="B321" s="1"/>
    </row>
    <row r="322" spans="2:2" x14ac:dyDescent="0.25">
      <c r="B322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4" x14ac:dyDescent="0.25">
      <c r="B353" s="1"/>
    </row>
    <row r="354" spans="2:4" x14ac:dyDescent="0.25">
      <c r="B354" s="1"/>
    </row>
    <row r="355" spans="2:4" x14ac:dyDescent="0.25">
      <c r="B355" s="1"/>
    </row>
    <row r="356" spans="2:4" x14ac:dyDescent="0.25">
      <c r="B356" s="1"/>
    </row>
    <row r="357" spans="2:4" x14ac:dyDescent="0.25">
      <c r="B357" s="1"/>
    </row>
    <row r="358" spans="2:4" x14ac:dyDescent="0.25">
      <c r="B358" s="1"/>
    </row>
    <row r="359" spans="2:4" x14ac:dyDescent="0.25">
      <c r="B359" s="1"/>
    </row>
    <row r="361" spans="2:4" x14ac:dyDescent="0.25">
      <c r="B361" s="1"/>
    </row>
    <row r="362" spans="2:4" x14ac:dyDescent="0.25">
      <c r="B362" s="1"/>
    </row>
    <row r="363" spans="2:4" x14ac:dyDescent="0.25">
      <c r="B363" s="1"/>
    </row>
    <row r="364" spans="2:4" x14ac:dyDescent="0.25">
      <c r="B364" s="1"/>
    </row>
    <row r="365" spans="2:4" x14ac:dyDescent="0.25">
      <c r="B365" s="1"/>
    </row>
    <row r="366" spans="2:4" x14ac:dyDescent="0.25">
      <c r="B366" s="1"/>
    </row>
    <row r="367" spans="2:4" x14ac:dyDescent="0.25">
      <c r="D367" s="1"/>
    </row>
    <row r="368" spans="2:4" x14ac:dyDescent="0.25">
      <c r="D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7" spans="2:4" x14ac:dyDescent="0.25">
      <c r="B417" s="1"/>
    </row>
    <row r="418" spans="2:4" x14ac:dyDescent="0.25">
      <c r="B418" s="1"/>
    </row>
    <row r="419" spans="2:4" x14ac:dyDescent="0.25">
      <c r="B419" s="1"/>
    </row>
    <row r="420" spans="2:4" x14ac:dyDescent="0.25">
      <c r="B420" s="1"/>
    </row>
    <row r="421" spans="2:4" x14ac:dyDescent="0.25">
      <c r="B421" s="1"/>
    </row>
    <row r="422" spans="2:4" x14ac:dyDescent="0.25">
      <c r="B422" s="1"/>
    </row>
    <row r="423" spans="2:4" x14ac:dyDescent="0.25">
      <c r="B423" s="1"/>
    </row>
    <row r="424" spans="2:4" x14ac:dyDescent="0.25">
      <c r="B424" s="1"/>
    </row>
    <row r="425" spans="2:4" x14ac:dyDescent="0.25">
      <c r="B425" s="1"/>
    </row>
    <row r="426" spans="2:4" x14ac:dyDescent="0.25">
      <c r="B426" s="1"/>
    </row>
    <row r="427" spans="2:4" x14ac:dyDescent="0.25">
      <c r="B427" s="1"/>
    </row>
    <row r="428" spans="2:4" x14ac:dyDescent="0.25">
      <c r="B428" s="1"/>
    </row>
    <row r="429" spans="2:4" x14ac:dyDescent="0.25">
      <c r="B429" s="1"/>
    </row>
    <row r="431" spans="2:4" x14ac:dyDescent="0.25">
      <c r="D431" s="1"/>
    </row>
    <row r="432" spans="2:4" x14ac:dyDescent="0.25">
      <c r="D432" s="1"/>
    </row>
  </sheetData>
  <sortState ref="A36:F89">
    <sortCondition ref="A36:A89"/>
  </sortState>
  <pageMargins left="0.7" right="0.7" top="0.75" bottom="0.75" header="0.3" footer="0.3"/>
  <pageSetup paperSize="9" orientation="portrait" horizontalDpi="4294967293" verticalDpi="4294967293" r:id="rId1"/>
  <rowBreaks count="6" manualBreakCount="6">
    <brk id="33" max="5" man="1"/>
    <brk id="89" max="5" man="1"/>
    <brk id="136" max="5" man="1"/>
    <brk id="181" max="5" man="1"/>
    <brk id="215" max="5" man="1"/>
    <brk id="2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 Brown</cp:lastModifiedBy>
  <dcterms:created xsi:type="dcterms:W3CDTF">2015-05-01T18:11:02Z</dcterms:created>
  <dcterms:modified xsi:type="dcterms:W3CDTF">2015-05-06T13:49:21Z</dcterms:modified>
</cp:coreProperties>
</file>